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0730" windowHeight="11760" tabRatio="851" activeTab="3"/>
  </bookViews>
  <sheets>
    <sheet name="Комплекты для распашных ворот" sheetId="2" r:id="rId1"/>
    <sheet name="Комплекты для откатных ворот" sheetId="3" r:id="rId2"/>
    <sheet name="Комплекты для секционных ворот" sheetId="4" r:id="rId3"/>
    <sheet name="Комплекты шлагбаумов" sheetId="5" r:id="rId4"/>
  </sheets>
  <definedNames>
    <definedName name="_xlnm.Print_Area" localSheetId="1">'Комплекты для откатных ворот'!$A$1:$H$61</definedName>
    <definedName name="_xlnm.Print_Area" localSheetId="0">'Комплекты для распашных ворот'!$A$1:$H$129</definedName>
    <definedName name="_xlnm.Print_Area" localSheetId="2">'Комплекты для секционных ворот'!$A$1:$H$31</definedName>
    <definedName name="_xlnm.Print_Area" localSheetId="3">'Комплекты шлагбаумов'!$A$1:$H$36</definedName>
  </definedNames>
  <calcPr calcId="125725"/>
  <customWorkbookViews>
    <customWorkbookView name="konkin - Личное представление" guid="{8ED0D310-EF7E-484D-9A11-84BBEA76423A}" mergeInterval="0" personalView="1" maximized="1" xWindow="1" yWindow="1" windowWidth="1276" windowHeight="586" tabRatio="748" activeSheetId="1"/>
  </customWorkbookViews>
</workbook>
</file>

<file path=xl/calcChain.xml><?xml version="1.0" encoding="utf-8"?>
<calcChain xmlns="http://schemas.openxmlformats.org/spreadsheetml/2006/main">
  <c r="G30" i="4"/>
  <c r="G35" i="5" l="1"/>
  <c r="G61" i="3" l="1"/>
</calcChain>
</file>

<file path=xl/sharedStrings.xml><?xml version="1.0" encoding="utf-8"?>
<sst xmlns="http://schemas.openxmlformats.org/spreadsheetml/2006/main" count="601" uniqueCount="178">
  <si>
    <t>Кол-во</t>
  </si>
  <si>
    <t>Радиоуправление</t>
  </si>
  <si>
    <t>Комплекты для автоматизации секционных гаражных ворот</t>
  </si>
  <si>
    <t>АВТОМАТИЧЕСКИЕ ШЛАГБАУМЫ</t>
  </si>
  <si>
    <t>Опора для стрелы.</t>
  </si>
  <si>
    <t>Фотоэлементы  / передатчик, приемник / накладные, дальность 10 м</t>
  </si>
  <si>
    <t>GARD
2500</t>
  </si>
  <si>
    <t>GARD
4000</t>
  </si>
  <si>
    <t>GARD
6000</t>
  </si>
  <si>
    <t>Блок управления с расширенным набором функций</t>
  </si>
  <si>
    <t>Наклейки светоотражающие на стрелу / 24шт. /.</t>
  </si>
  <si>
    <t>Накладки резиновые на стрелу 6,5м.</t>
  </si>
  <si>
    <t>АВТОМАТИЗАЦИЯ РАСПАШНЫХ ВОРОТ</t>
  </si>
  <si>
    <t>АВТОМАТИЗАЦИЯ ОТКАТНЫХ ВОРОТ</t>
  </si>
  <si>
    <t>АВТОМАТИЗАЦИЯ ГАРАЖНЫХ СЕКЦИОННЫХ ВОРОТ</t>
  </si>
  <si>
    <t>Накладки резиновые на стрелу 4м.</t>
  </si>
  <si>
    <t>Привод 24В  потолочный для секционных ворот</t>
  </si>
  <si>
    <t>Радиоприемник встраиваемый для 001TWIN 2 и 001TWIN 4</t>
  </si>
  <si>
    <t xml:space="preserve">Блок управления </t>
  </si>
  <si>
    <t xml:space="preserve">Тумба шлагбаума с приводом и блоком управления. Класс защиты IP54. </t>
  </si>
  <si>
    <t xml:space="preserve">GARD
3750 </t>
  </si>
  <si>
    <t xml:space="preserve">GARD
6500 </t>
  </si>
  <si>
    <t>001AT02EV</t>
  </si>
  <si>
    <t>009G0401</t>
  </si>
  <si>
    <t>009G0251</t>
  </si>
  <si>
    <t>002ZF1N</t>
  </si>
  <si>
    <t>001TWIN2</t>
  </si>
  <si>
    <t>Брелок-передатчик 2-х канальный. Функция " key code"</t>
  </si>
  <si>
    <t>001AF43SR</t>
  </si>
  <si>
    <t>Радиоприёмник встраиваемый с динамическим кодом для 001AT02, 001AT04</t>
  </si>
  <si>
    <t>Брелок-передатчик 2-х канальный с динамическим кодом</t>
  </si>
  <si>
    <t>001KLED</t>
  </si>
  <si>
    <t>Лампа сигнальная светодиодная 230 В</t>
  </si>
  <si>
    <t>001AF43RU</t>
  </si>
  <si>
    <t>001TOP-A433N</t>
  </si>
  <si>
    <t>001DIR10</t>
  </si>
  <si>
    <t>до 400 кг                   интенсивность  30%</t>
  </si>
  <si>
    <t>001BX-64</t>
  </si>
  <si>
    <t>до 800 кг                   интенсивность  30%</t>
  </si>
  <si>
    <t>001KLED24</t>
  </si>
  <si>
    <t>001AF43TW</t>
  </si>
  <si>
    <t>009G0402</t>
  </si>
  <si>
    <t>009G0602</t>
  </si>
  <si>
    <t>001A5000A</t>
  </si>
  <si>
    <t>001F7000</t>
  </si>
  <si>
    <t>002ZA3N</t>
  </si>
  <si>
    <t>VER 900
 до 10м²</t>
  </si>
  <si>
    <t>001V900Е</t>
  </si>
  <si>
    <t>VER 700
 до 14м²</t>
  </si>
  <si>
    <t>001V700Е</t>
  </si>
  <si>
    <t>Лампа сигнальная светодиодная 24 В</t>
  </si>
  <si>
    <t>Опора стрелы</t>
  </si>
  <si>
    <t>Название
комплекта</t>
  </si>
  <si>
    <t>Пределы использования</t>
  </si>
  <si>
    <t>Состав
(артикулы)</t>
  </si>
  <si>
    <t>Описание продукции</t>
  </si>
  <si>
    <t>Комплекты KRONO для автоматизации распашных ворот с блоком управления ZF1</t>
  </si>
  <si>
    <t>KRONO</t>
  </si>
  <si>
    <t>до 800кг или до 3,0м
интенсивность  30%</t>
  </si>
  <si>
    <t xml:space="preserve">001KR310D 001KR310S     </t>
  </si>
  <si>
    <t xml:space="preserve">Радиоприемник встраиваемый </t>
  </si>
  <si>
    <t>KRONO                     KLED</t>
  </si>
  <si>
    <t>Антенна</t>
  </si>
  <si>
    <t>KRONO                     DIR10</t>
  </si>
  <si>
    <t>Комплекты KRONO для автоматизации распашных ворот с блоком управления ZA3</t>
  </si>
  <si>
    <t>KRONO                      FULL</t>
  </si>
  <si>
    <t>Комплекты ATI 3000 для автоматизации распашных ворот с блоком управления ZF1</t>
  </si>
  <si>
    <t>ATI 3000</t>
  </si>
  <si>
    <t>до 800кг или до 3,0м
интенсивность  50%</t>
  </si>
  <si>
    <t>001A3000A</t>
  </si>
  <si>
    <t xml:space="preserve">Привод 230В линейный самоблокирующийся
Специальный стальной крепеж </t>
  </si>
  <si>
    <t>ATI 3000                      KLED</t>
  </si>
  <si>
    <t>ATI 3000                    DIR10</t>
  </si>
  <si>
    <t>Комплекты ATI 3000 для автоматизации распашных ворот с блоком управления ZA3</t>
  </si>
  <si>
    <t>ATI 3000                    FULL</t>
  </si>
  <si>
    <t>лист 2</t>
  </si>
  <si>
    <t>Комплекты ATI 5000 для автоматизации распашных ворот с блоком управления ZF1</t>
  </si>
  <si>
    <t>ATI 5000</t>
  </si>
  <si>
    <t>до 1000кг или до 5,0м
интенсивность  50%</t>
  </si>
  <si>
    <t>ATI 5000                      KLED</t>
  </si>
  <si>
    <t>ATI 5000                    DIR10</t>
  </si>
  <si>
    <t>Комплекты ATI 5000 для автоматизации распашных ворот с блоком управления ZA3</t>
  </si>
  <si>
    <t>ATI 5000                    FULL</t>
  </si>
  <si>
    <t>Комплекты FAST для автоматизации распашных ворот с блоком управления ZF1</t>
  </si>
  <si>
    <t>FAST</t>
  </si>
  <si>
    <t>до 300кг или до 2,3м
интенсивность  30%</t>
  </si>
  <si>
    <t xml:space="preserve">001F7001 </t>
  </si>
  <si>
    <t>Привод 230В рычажный самоблокирующийся с шарнирным рычагом передачи. Встроенный блок управления 003ZF1N. Специальный стальной крепеж.</t>
  </si>
  <si>
    <t>FAST                      KLED</t>
  </si>
  <si>
    <t>FAST                      DIR10</t>
  </si>
  <si>
    <t xml:space="preserve">FAST +                    </t>
  </si>
  <si>
    <t>Комплекты FERNI для автоматизации распашных ворот с блоком управления ZF1</t>
  </si>
  <si>
    <t>FERNI</t>
  </si>
  <si>
    <t>до 800кг или до 4,0м
интенсивность  30%</t>
  </si>
  <si>
    <t xml:space="preserve">001F1000 </t>
  </si>
  <si>
    <t>Привод 230В рычажный самоблокирующийся с шарнирным рычагом передачи. Стальной рычаг привода.</t>
  </si>
  <si>
    <t>FERNI                     KLED</t>
  </si>
  <si>
    <t xml:space="preserve">001F1000     </t>
  </si>
  <si>
    <t>FERNI                   DIR10</t>
  </si>
  <si>
    <t xml:space="preserve">001F1000  </t>
  </si>
  <si>
    <t xml:space="preserve">Брелок-передатчик 2-х канальный. </t>
  </si>
  <si>
    <t>Специальное предложение! При покупке от 30 шт.</t>
  </si>
  <si>
    <t>TWIN2</t>
  </si>
  <si>
    <t>AT02EV</t>
  </si>
  <si>
    <t xml:space="preserve">Привод 230В рычажный самоблокирующийся с шарнирным рычагом передачи. Специальный стальной крепеж </t>
  </si>
  <si>
    <t>Комплекты BX-243  для автоматизации откатных ворот</t>
  </si>
  <si>
    <t xml:space="preserve">BX-243  </t>
  </si>
  <si>
    <t>до 300кг
высокоинтенсивная
работа</t>
  </si>
  <si>
    <t xml:space="preserve">001BX-243  </t>
  </si>
  <si>
    <t>BX-243                     KLED</t>
  </si>
  <si>
    <t>ддо 300кг
высокоинтенсивная
работа</t>
  </si>
  <si>
    <t>BX-243                      DIR10</t>
  </si>
  <si>
    <t xml:space="preserve">001BX-243   </t>
  </si>
  <si>
    <t>Комплекты BX-64  для автоматизации откатных ворот</t>
  </si>
  <si>
    <t xml:space="preserve">BX-64     </t>
  </si>
  <si>
    <t>BX-64+                      KLED</t>
  </si>
  <si>
    <t>BX-64+                      DIR10</t>
  </si>
  <si>
    <t xml:space="preserve">001BX-64  </t>
  </si>
  <si>
    <t>Комплекты BX-68  для автоматизации откатных ворот</t>
  </si>
  <si>
    <t xml:space="preserve">BX-68     </t>
  </si>
  <si>
    <t xml:space="preserve">001BX-68 </t>
  </si>
  <si>
    <t>BX-68+                      KLED</t>
  </si>
  <si>
    <t>BX-68+                      DIR10</t>
  </si>
  <si>
    <t>Комплекты BX-78  для автоматизации откатных ворот</t>
  </si>
  <si>
    <t xml:space="preserve">BX-78     </t>
  </si>
  <si>
    <t xml:space="preserve">001BX-78 </t>
  </si>
  <si>
    <t>BX-78+                      KLED</t>
  </si>
  <si>
    <t>BX-78+                      DIR10</t>
  </si>
  <si>
    <r>
      <t xml:space="preserve">Привод 230В </t>
    </r>
    <r>
      <rPr>
        <b/>
        <sz val="11"/>
        <rFont val="Arial"/>
        <family val="2"/>
      </rPr>
      <t>линейный</t>
    </r>
    <r>
      <rPr>
        <sz val="11"/>
        <rFont val="Arial"/>
        <family val="2"/>
      </rPr>
      <t xml:space="preserve"> самоблокирующийся
</t>
    </r>
    <r>
      <rPr>
        <i/>
        <sz val="11"/>
        <rFont val="Arial"/>
        <family val="2"/>
      </rPr>
      <t xml:space="preserve">Специальный стальной крепеж </t>
    </r>
  </si>
  <si>
    <r>
      <t xml:space="preserve">Лампа сигнальная </t>
    </r>
    <r>
      <rPr>
        <b/>
        <sz val="11"/>
        <rFont val="Arial"/>
        <family val="2"/>
      </rPr>
      <t>светодиодная</t>
    </r>
    <r>
      <rPr>
        <sz val="11"/>
        <rFont val="Arial"/>
        <family val="2"/>
      </rPr>
      <t xml:space="preserve"> 230 В</t>
    </r>
  </si>
  <si>
    <t>Основные характеристики</t>
  </si>
  <si>
    <t>001V0679</t>
  </si>
  <si>
    <t xml:space="preserve">Профиль направляющий с цепной передачей L - 3.02 </t>
  </si>
  <si>
    <t>001V0682</t>
  </si>
  <si>
    <t>Профиль направляющий с цепной передачей L - 3.52</t>
  </si>
  <si>
    <t>001V0683</t>
  </si>
  <si>
    <t>Профиль направляющий с цепной передачей L - 4.02</t>
  </si>
  <si>
    <t>Профиль  направляющий с цепной передачей L - 3.52</t>
  </si>
  <si>
    <t>К-т для ворот высотой до 2,25 м.</t>
  </si>
  <si>
    <t>К-т для ворот высотой до 2,7 м.</t>
  </si>
  <si>
    <t>К-т для ворот высотой до 3,25 м.</t>
  </si>
  <si>
    <t>Основные характеристики:
интенсивность, время</t>
  </si>
  <si>
    <t>001G2500</t>
  </si>
  <si>
    <t>001G0461</t>
  </si>
  <si>
    <t>Фотоэлементы  / передатчик, приемник / накладные, дальность 10 м.</t>
  </si>
  <si>
    <t>001G4000</t>
  </si>
  <si>
    <t>001G0403</t>
  </si>
  <si>
    <t>001G3750</t>
  </si>
  <si>
    <t>001G04060</t>
  </si>
  <si>
    <t>001G6000</t>
  </si>
  <si>
    <t>009G0601</t>
  </si>
  <si>
    <t>001G0603</t>
  </si>
  <si>
    <t>001G0462</t>
  </si>
  <si>
    <t>001G6500</t>
  </si>
  <si>
    <r>
      <t xml:space="preserve">Шлагбаум </t>
    </r>
    <r>
      <rPr>
        <b/>
        <sz val="11"/>
        <rFont val="Arial"/>
        <family val="2"/>
      </rPr>
      <t xml:space="preserve">на проезд  </t>
    </r>
    <r>
      <rPr>
        <b/>
        <sz val="12"/>
        <rFont val="Arial"/>
        <family val="2"/>
      </rPr>
      <t xml:space="preserve">2,5 </t>
    </r>
    <r>
      <rPr>
        <b/>
        <sz val="11"/>
        <rFont val="Arial"/>
        <family val="2"/>
      </rPr>
      <t>метра</t>
    </r>
    <r>
      <rPr>
        <b/>
        <sz val="10"/>
        <rFont val="Arial"/>
        <family val="2"/>
      </rPr>
      <t xml:space="preserve">
</t>
    </r>
    <r>
      <rPr>
        <b/>
        <sz val="11"/>
        <rFont val="Arial"/>
        <family val="2"/>
      </rPr>
      <t>интенсивность  30%</t>
    </r>
    <r>
      <rPr>
        <b/>
        <sz val="10"/>
        <rFont val="Arial"/>
        <family val="2"/>
      </rPr>
      <t xml:space="preserve">
</t>
    </r>
  </si>
  <si>
    <r>
      <t>Стрела прямоугольная</t>
    </r>
    <r>
      <rPr>
        <sz val="11"/>
        <rFont val="Arial"/>
        <family val="2"/>
      </rPr>
      <t xml:space="preserve"> алюминиевая  2,7 м.</t>
    </r>
  </si>
  <si>
    <r>
      <t xml:space="preserve">Шлагбаум </t>
    </r>
    <r>
      <rPr>
        <b/>
        <sz val="11"/>
        <rFont val="Arial"/>
        <family val="2"/>
      </rPr>
      <t xml:space="preserve">на проезд  </t>
    </r>
    <r>
      <rPr>
        <b/>
        <sz val="12"/>
        <rFont val="Arial"/>
        <family val="2"/>
      </rPr>
      <t>3,5</t>
    </r>
    <r>
      <rPr>
        <b/>
        <sz val="11"/>
        <rFont val="Arial"/>
        <family val="2"/>
      </rPr>
      <t xml:space="preserve"> метра</t>
    </r>
    <r>
      <rPr>
        <b/>
        <sz val="10"/>
        <rFont val="Arial"/>
        <family val="2"/>
      </rPr>
      <t xml:space="preserve">
высокоинтенсивный
2 - 6 сек.</t>
    </r>
  </si>
  <si>
    <r>
      <t>Стрела прямоугольная</t>
    </r>
    <r>
      <rPr>
        <sz val="11"/>
        <rFont val="Arial"/>
        <family val="2"/>
      </rPr>
      <t xml:space="preserve"> алюминиевая 4,2 м.</t>
    </r>
  </si>
  <si>
    <r>
      <t xml:space="preserve">Шлагбаум </t>
    </r>
    <r>
      <rPr>
        <b/>
        <sz val="11"/>
        <rFont val="Arial"/>
        <family val="2"/>
      </rPr>
      <t xml:space="preserve">на проезд  </t>
    </r>
    <r>
      <rPr>
        <b/>
        <sz val="12"/>
        <rFont val="Arial"/>
        <family val="2"/>
      </rPr>
      <t>4,0 метра</t>
    </r>
    <r>
      <rPr>
        <b/>
        <sz val="10"/>
        <rFont val="Arial"/>
        <family val="2"/>
      </rPr>
      <t xml:space="preserve">
высокоинтенсивный
2 - 6 сек.</t>
    </r>
  </si>
  <si>
    <r>
      <t>Стрела круглая</t>
    </r>
    <r>
      <rPr>
        <sz val="11"/>
        <rFont val="Arial"/>
        <family val="2"/>
      </rPr>
      <t xml:space="preserve"> алюминиевая 4,2 м. </t>
    </r>
    <r>
      <rPr>
        <b/>
        <sz val="11"/>
        <rFont val="Arial"/>
        <family val="2"/>
      </rPr>
      <t>Функция "антиветер"</t>
    </r>
  </si>
  <si>
    <r>
      <t xml:space="preserve">Пружина балансировочная </t>
    </r>
    <r>
      <rPr>
        <b/>
        <sz val="11"/>
        <rFont val="Arial"/>
        <family val="2"/>
      </rPr>
      <t>(зеленая)</t>
    </r>
    <r>
      <rPr>
        <sz val="11"/>
        <rFont val="Arial"/>
        <family val="2"/>
      </rPr>
      <t xml:space="preserve"> диам. 50 мм</t>
    </r>
  </si>
  <si>
    <r>
      <t xml:space="preserve">Шлагбаум </t>
    </r>
    <r>
      <rPr>
        <b/>
        <sz val="11"/>
        <rFont val="Arial"/>
        <family val="2"/>
      </rPr>
      <t xml:space="preserve">на проезд </t>
    </r>
    <r>
      <rPr>
        <b/>
        <sz val="12"/>
        <rFont val="Arial"/>
        <family val="2"/>
      </rPr>
      <t>6,0 метров</t>
    </r>
    <r>
      <rPr>
        <b/>
        <sz val="10"/>
        <rFont val="Arial"/>
        <family val="2"/>
      </rPr>
      <t xml:space="preserve">
высокоинтенсивная
работа
4 - 8 сек.</t>
    </r>
  </si>
  <si>
    <r>
      <t>Стрела прямоугольная</t>
    </r>
    <r>
      <rPr>
        <sz val="11"/>
        <rFont val="Arial"/>
        <family val="2"/>
      </rPr>
      <t xml:space="preserve"> алюминиевая 6,85 м.</t>
    </r>
  </si>
  <si>
    <r>
      <t xml:space="preserve">Шлагбаум </t>
    </r>
    <r>
      <rPr>
        <b/>
        <sz val="11"/>
        <rFont val="Arial"/>
        <family val="2"/>
      </rPr>
      <t xml:space="preserve">на проезд      </t>
    </r>
    <r>
      <rPr>
        <b/>
        <sz val="12"/>
        <rFont val="Arial"/>
        <family val="2"/>
      </rPr>
      <t>6,5 метров</t>
    </r>
    <r>
      <rPr>
        <b/>
        <sz val="10"/>
        <rFont val="Arial"/>
        <family val="2"/>
      </rPr>
      <t xml:space="preserve">
высокоинтенсивная
работа
4 - 8 сек.</t>
    </r>
  </si>
  <si>
    <r>
      <t>Стрела круглая</t>
    </r>
    <r>
      <rPr>
        <sz val="11"/>
        <rFont val="Arial"/>
        <family val="2"/>
      </rPr>
      <t xml:space="preserve"> алюминиевая 6,85 м. </t>
    </r>
    <r>
      <rPr>
        <b/>
        <sz val="11"/>
        <rFont val="Arial"/>
        <family val="2"/>
      </rPr>
      <t>Функция "антиветер"</t>
    </r>
  </si>
  <si>
    <t>Специальное предложение!                                                                       В составе комплектов или при закупке от 30 шт.</t>
  </si>
  <si>
    <t>Специальное предложение!                                                                                                                   В составе комплектов или при закупке от 30 шт.</t>
  </si>
  <si>
    <t xml:space="preserve">          TWIN2  AT02EV      </t>
  </si>
  <si>
    <t xml:space="preserve">     001TWIN2          001AT02EV</t>
  </si>
  <si>
    <t xml:space="preserve">          TWIN2</t>
  </si>
  <si>
    <t xml:space="preserve">     001TWIN2</t>
  </si>
  <si>
    <t xml:space="preserve"> 001AT02EV</t>
  </si>
  <si>
    <t xml:space="preserve">AT02EV      </t>
  </si>
  <si>
    <t xml:space="preserve"> TWIN2</t>
  </si>
  <si>
    <t xml:space="preserve"> 001TWIN2</t>
  </si>
  <si>
    <t xml:space="preserve">Брелок-передатчик      2-х канальный. </t>
  </si>
  <si>
    <t xml:space="preserve">                                                    ПРАЙС-ЛИСТ на комплекты COMBO CAME (Италия) от 01.06.2016 г.</t>
  </si>
  <si>
    <t>Цена</t>
  </si>
</sst>
</file>

<file path=xl/styles.xml><?xml version="1.0" encoding="utf-8"?>
<styleSheet xmlns="http://schemas.openxmlformats.org/spreadsheetml/2006/main">
  <numFmts count="3">
    <numFmt numFmtId="164" formatCode="_-&quot;€&quot;\ * #,##0.00_-;\-&quot;€&quot;\ * #,##0.00_-;_-&quot;€&quot;\ * &quot;-&quot;??_-;_-@_-"/>
    <numFmt numFmtId="165" formatCode="_-* #,##0\ _€_-;\-* #,##0\ _€_-;_-* &quot;-&quot;??\ _€_-;_-@_-"/>
    <numFmt numFmtId="166" formatCode="#,##0.00_р_."/>
  </numFmts>
  <fonts count="64">
    <font>
      <sz val="10"/>
      <name val="Arial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8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9"/>
      <name val="Microsoft Sans Serif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ahoma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  <charset val="204"/>
    </font>
    <font>
      <b/>
      <sz val="12"/>
      <name val="Arial"/>
      <family val="2"/>
    </font>
    <font>
      <b/>
      <sz val="20"/>
      <name val="Tahoma"/>
      <family val="2"/>
    </font>
    <font>
      <b/>
      <sz val="16"/>
      <name val="Tahoma"/>
      <family val="2"/>
    </font>
    <font>
      <sz val="12"/>
      <name val="Arial"/>
      <family val="2"/>
    </font>
    <font>
      <b/>
      <sz val="14"/>
      <name val="Tahoma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Tahoma"/>
      <family val="2"/>
    </font>
    <font>
      <i/>
      <sz val="11"/>
      <name val="Arial"/>
      <family val="2"/>
    </font>
    <font>
      <u/>
      <sz val="10"/>
      <color indexed="12"/>
      <name val="Arial"/>
      <family val="2"/>
    </font>
    <font>
      <b/>
      <sz val="20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36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3" borderId="0" applyNumberFormat="0" applyBorder="0" applyAlignment="0" applyProtection="0"/>
    <xf numFmtId="0" fontId="1" fillId="3" borderId="0" applyNumberFormat="0" applyBorder="0" applyAlignment="0" applyProtection="0"/>
    <xf numFmtId="0" fontId="10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3" fillId="7" borderId="0" applyNumberFormat="0" applyBorder="0" applyAlignment="0" applyProtection="0"/>
    <xf numFmtId="0" fontId="14" fillId="23" borderId="1" applyNumberFormat="0" applyAlignment="0" applyProtection="0"/>
    <xf numFmtId="0" fontId="15" fillId="24" borderId="2" applyNumberFormat="0" applyAlignment="0" applyProtection="0"/>
    <xf numFmtId="164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11" borderId="1" applyNumberFormat="0" applyAlignment="0" applyProtection="0"/>
    <xf numFmtId="0" fontId="22" fillId="0" borderId="6" applyNumberFormat="0" applyFill="0" applyAlignment="0" applyProtection="0"/>
    <xf numFmtId="0" fontId="23" fillId="11" borderId="0" applyNumberFormat="0" applyBorder="0" applyAlignment="0" applyProtection="0"/>
    <xf numFmtId="0" fontId="24" fillId="0" borderId="0"/>
    <xf numFmtId="0" fontId="25" fillId="4" borderId="7" applyNumberFormat="0" applyFont="0" applyAlignment="0" applyProtection="0"/>
    <xf numFmtId="0" fontId="24" fillId="4" borderId="7" applyNumberFormat="0" applyFont="0" applyAlignment="0" applyProtection="0"/>
    <xf numFmtId="0" fontId="26" fillId="23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0" fillId="2" borderId="1" applyNumberFormat="0" applyAlignment="0" applyProtection="0"/>
    <xf numFmtId="0" fontId="30" fillId="2" borderId="1" applyNumberFormat="0" applyAlignment="0" applyProtection="0"/>
    <xf numFmtId="0" fontId="31" fillId="10" borderId="10" applyNumberFormat="0" applyAlignment="0" applyProtection="0"/>
    <xf numFmtId="0" fontId="31" fillId="10" borderId="10" applyNumberFormat="0" applyAlignment="0" applyProtection="0"/>
    <xf numFmtId="0" fontId="32" fillId="10" borderId="1" applyNumberFormat="0" applyAlignment="0" applyProtection="0"/>
    <xf numFmtId="0" fontId="32" fillId="10" borderId="1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7" fillId="27" borderId="14" applyNumberFormat="0" applyAlignment="0" applyProtection="0"/>
    <xf numFmtId="0" fontId="37" fillId="27" borderId="1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7" fillId="0" borderId="0"/>
    <xf numFmtId="0" fontId="2" fillId="0" borderId="0"/>
    <xf numFmtId="0" fontId="47" fillId="0" borderId="0"/>
    <xf numFmtId="0" fontId="48" fillId="0" borderId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0" fillId="4" borderId="7" applyNumberFormat="0" applyFont="0" applyAlignment="0" applyProtection="0"/>
    <xf numFmtId="0" fontId="40" fillId="4" borderId="7" applyNumberFormat="0" applyFont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</cellStyleXfs>
  <cellXfs count="186">
    <xf numFmtId="0" fontId="0" fillId="0" borderId="0" xfId="0"/>
    <xf numFmtId="0" fontId="0" fillId="0" borderId="0" xfId="0" applyBorder="1"/>
    <xf numFmtId="0" fontId="0" fillId="0" borderId="0" xfId="0" applyAlignment="1"/>
    <xf numFmtId="0" fontId="54" fillId="0" borderId="0" xfId="0" applyFont="1" applyBorder="1" applyAlignment="1">
      <alignment vertical="center"/>
    </xf>
    <xf numFmtId="0" fontId="55" fillId="0" borderId="0" xfId="0" applyFont="1"/>
    <xf numFmtId="0" fontId="58" fillId="0" borderId="16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left" vertical="center" wrapText="1"/>
    </xf>
    <xf numFmtId="0" fontId="58" fillId="0" borderId="16" xfId="0" applyFont="1" applyFill="1" applyBorder="1" applyAlignment="1">
      <alignment vertical="center" wrapText="1"/>
    </xf>
    <xf numFmtId="0" fontId="58" fillId="0" borderId="16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left" vertical="center"/>
    </xf>
    <xf numFmtId="0" fontId="58" fillId="0" borderId="16" xfId="0" applyFont="1" applyBorder="1"/>
    <xf numFmtId="0" fontId="58" fillId="0" borderId="16" xfId="0" applyFont="1" applyFill="1" applyBorder="1" applyAlignment="1">
      <alignment horizontal="left"/>
    </xf>
    <xf numFmtId="0" fontId="58" fillId="0" borderId="16" xfId="0" applyFont="1" applyFill="1" applyBorder="1"/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horizontal="center" vertical="center"/>
    </xf>
    <xf numFmtId="0" fontId="4" fillId="0" borderId="0" xfId="0" applyFont="1"/>
    <xf numFmtId="0" fontId="58" fillId="0" borderId="16" xfId="0" applyFont="1" applyBorder="1" applyAlignment="1">
      <alignment horizontal="left" vertical="center" wrapText="1"/>
    </xf>
    <xf numFmtId="0" fontId="55" fillId="0" borderId="0" xfId="0" applyFont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left" vertical="center" wrapText="1"/>
    </xf>
    <xf numFmtId="0" fontId="49" fillId="0" borderId="16" xfId="0" applyFont="1" applyFill="1" applyBorder="1" applyAlignment="1">
      <alignment vertical="center" wrapText="1"/>
    </xf>
    <xf numFmtId="0" fontId="49" fillId="0" borderId="16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left" vertical="center"/>
    </xf>
    <xf numFmtId="0" fontId="49" fillId="0" borderId="16" xfId="0" applyFont="1" applyBorder="1" applyAlignment="1">
      <alignment vertical="center"/>
    </xf>
    <xf numFmtId="0" fontId="49" fillId="0" borderId="16" xfId="0" applyFont="1" applyBorder="1"/>
    <xf numFmtId="0" fontId="49" fillId="0" borderId="16" xfId="0" applyFont="1" applyFill="1" applyBorder="1" applyAlignment="1">
      <alignment horizontal="left" vertical="center" wrapText="1"/>
    </xf>
    <xf numFmtId="0" fontId="49" fillId="0" borderId="16" xfId="0" applyFont="1" applyBorder="1" applyAlignment="1">
      <alignment horizontal="left" vertical="center"/>
    </xf>
    <xf numFmtId="9" fontId="52" fillId="0" borderId="16" xfId="129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62" fillId="0" borderId="0" xfId="101" quotePrefix="1" applyFont="1" applyAlignment="1" applyProtection="1"/>
    <xf numFmtId="0" fontId="0" fillId="0" borderId="0" xfId="0" applyAlignment="1">
      <alignment wrapText="1"/>
    </xf>
    <xf numFmtId="0" fontId="49" fillId="0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9" fillId="0" borderId="16" xfId="0" applyFont="1" applyBorder="1" applyAlignment="1">
      <alignment vertical="center" wrapText="1"/>
    </xf>
    <xf numFmtId="0" fontId="49" fillId="0" borderId="16" xfId="0" applyFont="1" applyBorder="1" applyAlignment="1">
      <alignment horizontal="center" wrapText="1"/>
    </xf>
    <xf numFmtId="0" fontId="57" fillId="0" borderId="48" xfId="0" applyFont="1" applyFill="1" applyBorder="1" applyAlignment="1">
      <alignment horizontal="center" vertical="center" wrapText="1"/>
    </xf>
    <xf numFmtId="0" fontId="57" fillId="0" borderId="48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left" vertical="center"/>
    </xf>
    <xf numFmtId="0" fontId="49" fillId="0" borderId="18" xfId="0" applyFont="1" applyFill="1" applyBorder="1" applyAlignment="1">
      <alignment vertical="center" wrapText="1"/>
    </xf>
    <xf numFmtId="0" fontId="49" fillId="0" borderId="18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vertical="center" wrapText="1"/>
    </xf>
    <xf numFmtId="0" fontId="50" fillId="0" borderId="48" xfId="0" applyFont="1" applyFill="1" applyBorder="1" applyAlignment="1">
      <alignment horizontal="left" vertical="center"/>
    </xf>
    <xf numFmtId="0" fontId="49" fillId="0" borderId="48" xfId="0" applyFont="1" applyFill="1" applyBorder="1" applyAlignment="1">
      <alignment vertical="center" wrapText="1"/>
    </xf>
    <xf numFmtId="0" fontId="49" fillId="0" borderId="48" xfId="0" applyFont="1" applyFill="1" applyBorder="1" applyAlignment="1">
      <alignment horizontal="center" vertical="center"/>
    </xf>
    <xf numFmtId="0" fontId="50" fillId="0" borderId="49" xfId="0" applyFont="1" applyFill="1" applyBorder="1" applyAlignment="1">
      <alignment horizontal="left" vertical="center" wrapText="1"/>
    </xf>
    <xf numFmtId="0" fontId="49" fillId="0" borderId="49" xfId="0" applyFont="1" applyFill="1" applyBorder="1" applyAlignment="1">
      <alignment vertical="center" wrapText="1"/>
    </xf>
    <xf numFmtId="0" fontId="49" fillId="0" borderId="49" xfId="0" applyFont="1" applyFill="1" applyBorder="1" applyAlignment="1">
      <alignment horizontal="center" wrapText="1"/>
    </xf>
    <xf numFmtId="0" fontId="49" fillId="0" borderId="16" xfId="0" applyFont="1" applyFill="1" applyBorder="1" applyAlignment="1">
      <alignment horizontal="center" wrapText="1"/>
    </xf>
    <xf numFmtId="0" fontId="50" fillId="0" borderId="16" xfId="0" applyFont="1" applyFill="1" applyBorder="1" applyAlignment="1">
      <alignment horizontal="left" wrapText="1"/>
    </xf>
    <xf numFmtId="0" fontId="50" fillId="0" borderId="16" xfId="0" applyFont="1" applyBorder="1" applyAlignment="1">
      <alignment vertical="center" wrapText="1"/>
    </xf>
    <xf numFmtId="0" fontId="50" fillId="0" borderId="48" xfId="0" applyFont="1" applyBorder="1" applyAlignment="1">
      <alignment vertical="center" wrapText="1"/>
    </xf>
    <xf numFmtId="0" fontId="49" fillId="0" borderId="48" xfId="0" applyFont="1" applyBorder="1" applyAlignment="1">
      <alignment horizontal="center" vertical="center" wrapText="1"/>
    </xf>
    <xf numFmtId="0" fontId="50" fillId="0" borderId="49" xfId="0" applyFont="1" applyFill="1" applyBorder="1" applyAlignment="1">
      <alignment horizontal="left" vertical="center"/>
    </xf>
    <xf numFmtId="0" fontId="49" fillId="0" borderId="49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vertical="center"/>
    </xf>
    <xf numFmtId="0" fontId="49" fillId="0" borderId="49" xfId="0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0" fontId="50" fillId="0" borderId="16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58" fillId="0" borderId="23" xfId="0" applyFont="1" applyFill="1" applyBorder="1" applyAlignment="1">
      <alignment horizontal="left" vertical="center" wrapText="1"/>
    </xf>
    <xf numFmtId="0" fontId="58" fillId="0" borderId="23" xfId="0" applyFont="1" applyFill="1" applyBorder="1" applyAlignment="1">
      <alignment vertical="center" wrapText="1"/>
    </xf>
    <xf numFmtId="0" fontId="58" fillId="0" borderId="23" xfId="0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left" vertical="center"/>
    </xf>
    <xf numFmtId="0" fontId="58" fillId="0" borderId="24" xfId="0" applyFont="1" applyFill="1" applyBorder="1" applyAlignment="1">
      <alignment vertical="center" wrapText="1"/>
    </xf>
    <xf numFmtId="0" fontId="58" fillId="0" borderId="24" xfId="0" applyFont="1" applyFill="1" applyBorder="1" applyAlignment="1">
      <alignment horizontal="center" vertical="center"/>
    </xf>
    <xf numFmtId="0" fontId="58" fillId="0" borderId="24" xfId="0" applyFont="1" applyBorder="1"/>
    <xf numFmtId="0" fontId="54" fillId="29" borderId="18" xfId="0" applyFont="1" applyFill="1" applyBorder="1" applyAlignment="1">
      <alignment horizontal="center" vertical="center"/>
    </xf>
    <xf numFmtId="0" fontId="51" fillId="0" borderId="33" xfId="0" applyFont="1" applyFill="1" applyBorder="1" applyAlignment="1">
      <alignment horizontal="center" vertical="center" wrapText="1"/>
    </xf>
    <xf numFmtId="0" fontId="51" fillId="0" borderId="34" xfId="0" applyFont="1" applyFill="1" applyBorder="1" applyAlignment="1">
      <alignment horizontal="center" vertical="center" wrapText="1"/>
    </xf>
    <xf numFmtId="0" fontId="51" fillId="0" borderId="34" xfId="0" applyFont="1" applyFill="1" applyBorder="1" applyAlignment="1">
      <alignment horizontal="center" vertical="center"/>
    </xf>
    <xf numFmtId="0" fontId="58" fillId="0" borderId="24" xfId="0" applyFont="1" applyBorder="1" applyAlignment="1">
      <alignment vertical="center"/>
    </xf>
    <xf numFmtId="0" fontId="54" fillId="29" borderId="32" xfId="0" applyFont="1" applyFill="1" applyBorder="1" applyAlignment="1">
      <alignment horizontal="center" vertical="center"/>
    </xf>
    <xf numFmtId="9" fontId="58" fillId="0" borderId="24" xfId="129" applyFont="1" applyBorder="1" applyAlignment="1">
      <alignment horizontal="center" vertical="center" wrapText="1"/>
    </xf>
    <xf numFmtId="9" fontId="58" fillId="0" borderId="24" xfId="129" applyFont="1" applyBorder="1" applyAlignment="1">
      <alignment horizontal="left" vertical="center" wrapText="1"/>
    </xf>
    <xf numFmtId="0" fontId="58" fillId="0" borderId="24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58" fillId="0" borderId="30" xfId="0" applyFont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 wrapText="1"/>
    </xf>
    <xf numFmtId="9" fontId="58" fillId="0" borderId="25" xfId="129" applyFont="1" applyBorder="1" applyAlignment="1">
      <alignment horizontal="center" vertical="center" wrapText="1"/>
    </xf>
    <xf numFmtId="9" fontId="58" fillId="0" borderId="25" xfId="129" applyFont="1" applyBorder="1" applyAlignment="1">
      <alignment horizontal="left" vertical="center" wrapText="1"/>
    </xf>
    <xf numFmtId="0" fontId="58" fillId="0" borderId="25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8" fillId="0" borderId="44" xfId="0" applyFont="1" applyBorder="1" applyAlignment="1">
      <alignment horizontal="center" vertical="center" wrapText="1"/>
    </xf>
    <xf numFmtId="9" fontId="58" fillId="0" borderId="23" xfId="129" applyFont="1" applyBorder="1" applyAlignment="1">
      <alignment horizontal="center" vertical="center" wrapText="1"/>
    </xf>
    <xf numFmtId="9" fontId="58" fillId="0" borderId="23" xfId="129" applyFont="1" applyBorder="1" applyAlignment="1">
      <alignment horizontal="left" vertical="center" wrapText="1"/>
    </xf>
    <xf numFmtId="0" fontId="58" fillId="0" borderId="23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8" fillId="0" borderId="31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/>
    </xf>
    <xf numFmtId="0" fontId="51" fillId="0" borderId="38" xfId="0" applyFont="1" applyFill="1" applyBorder="1" applyAlignment="1">
      <alignment horizontal="center" vertical="center" wrapText="1"/>
    </xf>
    <xf numFmtId="9" fontId="5" fillId="0" borderId="16" xfId="129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left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left" vertical="center" wrapText="1"/>
    </xf>
    <xf numFmtId="0" fontId="49" fillId="0" borderId="17" xfId="0" applyFont="1" applyFill="1" applyBorder="1" applyAlignment="1">
      <alignment vertical="center" wrapText="1"/>
    </xf>
    <xf numFmtId="0" fontId="49" fillId="0" borderId="17" xfId="0" applyFont="1" applyFill="1" applyBorder="1" applyAlignment="1">
      <alignment horizontal="center" vertical="center" wrapText="1"/>
    </xf>
    <xf numFmtId="9" fontId="4" fillId="0" borderId="18" xfId="129" applyFont="1" applyBorder="1" applyAlignment="1">
      <alignment horizontal="center" vertical="center" wrapText="1"/>
    </xf>
    <xf numFmtId="9" fontId="5" fillId="0" borderId="18" xfId="129" applyFont="1" applyBorder="1" applyAlignment="1">
      <alignment horizontal="center" vertical="center" wrapText="1"/>
    </xf>
    <xf numFmtId="166" fontId="51" fillId="31" borderId="48" xfId="0" applyNumberFormat="1" applyFont="1" applyFill="1" applyBorder="1" applyAlignment="1">
      <alignment horizontal="center" vertical="center" wrapText="1"/>
    </xf>
    <xf numFmtId="166" fontId="51" fillId="31" borderId="16" xfId="0" applyNumberFormat="1" applyFont="1" applyFill="1" applyBorder="1" applyAlignment="1">
      <alignment horizontal="center" vertical="center"/>
    </xf>
    <xf numFmtId="166" fontId="0" fillId="31" borderId="0" xfId="0" applyNumberFormat="1" applyFill="1"/>
    <xf numFmtId="166" fontId="0" fillId="31" borderId="0" xfId="0" applyNumberFormat="1" applyFill="1" applyAlignment="1">
      <alignment horizontal="center"/>
    </xf>
    <xf numFmtId="166" fontId="3" fillId="31" borderId="17" xfId="0" applyNumberFormat="1" applyFont="1" applyFill="1" applyBorder="1" applyAlignment="1">
      <alignment horizontal="center" vertical="center" wrapText="1"/>
    </xf>
    <xf numFmtId="166" fontId="6" fillId="31" borderId="18" xfId="0" applyNumberFormat="1" applyFont="1" applyFill="1" applyBorder="1" applyAlignment="1">
      <alignment horizontal="center" vertical="center"/>
    </xf>
    <xf numFmtId="166" fontId="4" fillId="31" borderId="17" xfId="0" applyNumberFormat="1" applyFont="1" applyFill="1" applyBorder="1" applyAlignment="1">
      <alignment horizontal="center" vertical="center" wrapText="1"/>
    </xf>
    <xf numFmtId="166" fontId="6" fillId="31" borderId="16" xfId="0" applyNumberFormat="1" applyFont="1" applyFill="1" applyBorder="1" applyAlignment="1">
      <alignment horizontal="center" vertical="center"/>
    </xf>
    <xf numFmtId="166" fontId="6" fillId="31" borderId="0" xfId="0" applyNumberFormat="1" applyFont="1" applyFill="1" applyAlignment="1">
      <alignment horizontal="center" vertical="center"/>
    </xf>
    <xf numFmtId="166" fontId="0" fillId="31" borderId="0" xfId="0" applyNumberFormat="1" applyFill="1" applyBorder="1" applyAlignment="1">
      <alignment horizontal="center" vertical="center"/>
    </xf>
    <xf numFmtId="166" fontId="51" fillId="31" borderId="35" xfId="0" applyNumberFormat="1" applyFont="1" applyFill="1" applyBorder="1" applyAlignment="1">
      <alignment horizontal="center" vertical="center" wrapText="1"/>
    </xf>
    <xf numFmtId="166" fontId="6" fillId="31" borderId="0" xfId="0" applyNumberFormat="1" applyFont="1" applyFill="1" applyBorder="1" applyAlignment="1">
      <alignment horizontal="center" vertical="center"/>
    </xf>
    <xf numFmtId="166" fontId="51" fillId="31" borderId="31" xfId="0" applyNumberFormat="1" applyFont="1" applyFill="1" applyBorder="1" applyAlignment="1">
      <alignment horizontal="center" vertical="top"/>
    </xf>
    <xf numFmtId="166" fontId="51" fillId="31" borderId="27" xfId="0" applyNumberFormat="1" applyFont="1" applyFill="1" applyBorder="1" applyAlignment="1">
      <alignment horizontal="center" vertical="center" wrapText="1"/>
    </xf>
    <xf numFmtId="166" fontId="54" fillId="31" borderId="52" xfId="0" applyNumberFormat="1" applyFont="1" applyFill="1" applyBorder="1" applyAlignment="1">
      <alignment horizontal="center" vertical="center"/>
    </xf>
    <xf numFmtId="166" fontId="6" fillId="31" borderId="46" xfId="0" applyNumberFormat="1" applyFont="1" applyFill="1" applyBorder="1" applyAlignment="1">
      <alignment horizontal="center" vertical="center"/>
    </xf>
    <xf numFmtId="166" fontId="6" fillId="31" borderId="45" xfId="0" applyNumberFormat="1" applyFont="1" applyFill="1" applyBorder="1" applyAlignment="1">
      <alignment horizontal="center" vertical="center"/>
    </xf>
    <xf numFmtId="166" fontId="6" fillId="31" borderId="37" xfId="0" applyNumberFormat="1" applyFont="1" applyFill="1" applyBorder="1" applyAlignment="1">
      <alignment horizontal="center" vertical="center"/>
    </xf>
    <xf numFmtId="166" fontId="6" fillId="31" borderId="47" xfId="0" applyNumberFormat="1" applyFont="1" applyFill="1" applyBorder="1" applyAlignment="1">
      <alignment horizontal="center" vertical="center"/>
    </xf>
    <xf numFmtId="166" fontId="0" fillId="31" borderId="0" xfId="0" applyNumberFormat="1" applyFill="1" applyAlignment="1">
      <alignment horizontal="center" vertical="center"/>
    </xf>
    <xf numFmtId="166" fontId="6" fillId="31" borderId="37" xfId="0" applyNumberFormat="1" applyFont="1" applyFill="1" applyBorder="1" applyAlignment="1">
      <alignment horizontal="center" vertical="center"/>
    </xf>
    <xf numFmtId="166" fontId="6" fillId="31" borderId="36" xfId="0" applyNumberFormat="1" applyFont="1" applyFill="1" applyBorder="1" applyAlignment="1">
      <alignment horizontal="center" vertical="center"/>
    </xf>
    <xf numFmtId="166" fontId="6" fillId="31" borderId="27" xfId="0" applyNumberFormat="1" applyFont="1" applyFill="1" applyBorder="1" applyAlignment="1">
      <alignment horizontal="center" vertical="center"/>
    </xf>
    <xf numFmtId="0" fontId="58" fillId="0" borderId="28" xfId="0" applyFont="1" applyFill="1" applyBorder="1" applyAlignment="1">
      <alignment horizontal="center" vertical="center" wrapText="1"/>
    </xf>
    <xf numFmtId="0" fontId="58" fillId="0" borderId="26" xfId="0" applyFont="1" applyFill="1" applyBorder="1" applyAlignment="1">
      <alignment horizontal="center" vertical="center" wrapText="1"/>
    </xf>
    <xf numFmtId="0" fontId="58" fillId="0" borderId="38" xfId="0" applyFont="1" applyFill="1" applyBorder="1" applyAlignment="1">
      <alignment horizontal="center" vertical="center" wrapText="1"/>
    </xf>
    <xf numFmtId="0" fontId="58" fillId="0" borderId="39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54" fillId="29" borderId="50" xfId="0" applyFont="1" applyFill="1" applyBorder="1" applyAlignment="1">
      <alignment horizontal="center" vertical="center"/>
    </xf>
    <xf numFmtId="0" fontId="54" fillId="29" borderId="0" xfId="0" applyFont="1" applyFill="1" applyBorder="1" applyAlignment="1">
      <alignment horizontal="center" vertical="center"/>
    </xf>
    <xf numFmtId="0" fontId="54" fillId="29" borderId="51" xfId="0" applyFont="1" applyFill="1" applyBorder="1" applyAlignment="1">
      <alignment horizontal="center" vertical="center"/>
    </xf>
    <xf numFmtId="0" fontId="54" fillId="29" borderId="53" xfId="0" applyFont="1" applyFill="1" applyBorder="1" applyAlignment="1">
      <alignment horizontal="center" vertical="center"/>
    </xf>
    <xf numFmtId="0" fontId="54" fillId="29" borderId="40" xfId="0" applyFont="1" applyFill="1" applyBorder="1" applyAlignment="1">
      <alignment horizontal="center" vertical="center"/>
    </xf>
    <xf numFmtId="0" fontId="54" fillId="29" borderId="54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left"/>
    </xf>
    <xf numFmtId="0" fontId="56" fillId="28" borderId="28" xfId="0" applyFont="1" applyFill="1" applyBorder="1" applyAlignment="1">
      <alignment horizontal="center" vertical="center"/>
    </xf>
    <xf numFmtId="0" fontId="56" fillId="28" borderId="39" xfId="0" applyFont="1" applyFill="1" applyBorder="1" applyAlignment="1">
      <alignment horizontal="center" vertical="center"/>
    </xf>
    <xf numFmtId="0" fontId="56" fillId="28" borderId="37" xfId="0" applyFont="1" applyFill="1" applyBorder="1" applyAlignment="1">
      <alignment horizontal="center" vertical="center"/>
    </xf>
    <xf numFmtId="0" fontId="54" fillId="29" borderId="26" xfId="0" applyFont="1" applyFill="1" applyBorder="1" applyAlignment="1">
      <alignment horizontal="center" vertical="center"/>
    </xf>
    <xf numFmtId="0" fontId="54" fillId="29" borderId="19" xfId="0" applyFont="1" applyFill="1" applyBorder="1" applyAlignment="1">
      <alignment horizontal="center" vertical="center"/>
    </xf>
    <xf numFmtId="0" fontId="54" fillId="29" borderId="36" xfId="0" applyFont="1" applyFill="1" applyBorder="1" applyAlignment="1">
      <alignment horizontal="center" vertical="center"/>
    </xf>
    <xf numFmtId="0" fontId="63" fillId="0" borderId="31" xfId="0" applyFont="1" applyFill="1" applyBorder="1" applyAlignment="1">
      <alignment horizontal="left" vertical="center" wrapText="1"/>
    </xf>
    <xf numFmtId="0" fontId="60" fillId="0" borderId="0" xfId="0" applyFont="1" applyBorder="1" applyAlignment="1">
      <alignment horizontal="center" vertical="center"/>
    </xf>
    <xf numFmtId="0" fontId="56" fillId="28" borderId="20" xfId="0" applyFont="1" applyFill="1" applyBorder="1" applyAlignment="1">
      <alignment horizontal="center" vertical="center"/>
    </xf>
    <xf numFmtId="0" fontId="56" fillId="28" borderId="21" xfId="0" applyFont="1" applyFill="1" applyBorder="1" applyAlignment="1">
      <alignment horizontal="center" vertical="center"/>
    </xf>
    <xf numFmtId="0" fontId="56" fillId="28" borderId="22" xfId="0" applyFont="1" applyFill="1" applyBorder="1" applyAlignment="1">
      <alignment horizontal="center" vertical="center"/>
    </xf>
    <xf numFmtId="0" fontId="60" fillId="29" borderId="16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166" fontId="6" fillId="31" borderId="16" xfId="0" applyNumberFormat="1" applyFont="1" applyFill="1" applyBorder="1" applyAlignment="1">
      <alignment horizontal="center" vertical="center"/>
    </xf>
    <xf numFmtId="0" fontId="56" fillId="28" borderId="16" xfId="0" applyFont="1" applyFill="1" applyBorder="1" applyAlignment="1">
      <alignment horizontal="center" vertical="center"/>
    </xf>
    <xf numFmtId="0" fontId="60" fillId="30" borderId="33" xfId="0" applyFont="1" applyFill="1" applyBorder="1" applyAlignment="1">
      <alignment horizontal="center" vertical="center"/>
    </xf>
    <xf numFmtId="0" fontId="60" fillId="30" borderId="34" xfId="0" applyFont="1" applyFill="1" applyBorder="1" applyAlignment="1">
      <alignment horizontal="center" vertical="center"/>
    </xf>
    <xf numFmtId="0" fontId="60" fillId="30" borderId="35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166" fontId="6" fillId="31" borderId="18" xfId="0" applyNumberFormat="1" applyFont="1" applyFill="1" applyBorder="1" applyAlignment="1">
      <alignment horizontal="center" vertical="center" wrapText="1"/>
    </xf>
    <xf numFmtId="166" fontId="6" fillId="31" borderId="16" xfId="0" applyNumberFormat="1" applyFont="1" applyFill="1" applyBorder="1" applyAlignment="1">
      <alignment horizontal="center" vertical="center" wrapText="1"/>
    </xf>
    <xf numFmtId="0" fontId="46" fillId="30" borderId="42" xfId="0" applyFont="1" applyFill="1" applyBorder="1" applyAlignment="1">
      <alignment horizontal="center" vertical="center" wrapText="1"/>
    </xf>
    <xf numFmtId="0" fontId="46" fillId="30" borderId="41" xfId="0" applyFont="1" applyFill="1" applyBorder="1" applyAlignment="1">
      <alignment horizontal="center" vertical="center" wrapText="1"/>
    </xf>
    <xf numFmtId="0" fontId="46" fillId="30" borderId="43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166" fontId="6" fillId="31" borderId="17" xfId="0" applyNumberFormat="1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166" fontId="51" fillId="31" borderId="18" xfId="0" applyNumberFormat="1" applyFont="1" applyFill="1" applyBorder="1" applyAlignment="1">
      <alignment horizontal="center" vertical="center"/>
    </xf>
    <xf numFmtId="166" fontId="51" fillId="31" borderId="16" xfId="0" applyNumberFormat="1" applyFont="1" applyFill="1" applyBorder="1" applyAlignment="1">
      <alignment horizontal="center" vertical="center"/>
    </xf>
    <xf numFmtId="166" fontId="51" fillId="31" borderId="48" xfId="0" applyNumberFormat="1" applyFont="1" applyFill="1" applyBorder="1" applyAlignment="1">
      <alignment horizontal="center" vertical="center"/>
    </xf>
    <xf numFmtId="0" fontId="52" fillId="0" borderId="49" xfId="0" applyFont="1" applyFill="1" applyBorder="1" applyAlignment="1">
      <alignment horizontal="center" vertical="center" wrapText="1"/>
    </xf>
    <xf numFmtId="0" fontId="52" fillId="0" borderId="48" xfId="0" applyFont="1" applyFill="1" applyBorder="1" applyAlignment="1">
      <alignment horizontal="center" vertical="center" wrapText="1"/>
    </xf>
    <xf numFmtId="0" fontId="57" fillId="0" borderId="49" xfId="0" applyFont="1" applyFill="1" applyBorder="1" applyAlignment="1">
      <alignment horizontal="center" vertical="center" wrapText="1"/>
    </xf>
    <xf numFmtId="0" fontId="57" fillId="0" borderId="48" xfId="0" applyFont="1" applyFill="1" applyBorder="1" applyAlignment="1">
      <alignment horizontal="center" vertical="center" wrapText="1"/>
    </xf>
    <xf numFmtId="166" fontId="51" fillId="31" borderId="49" xfId="0" applyNumberFormat="1" applyFont="1" applyFill="1" applyBorder="1" applyAlignment="1">
      <alignment horizontal="center" vertical="center"/>
    </xf>
  </cellXfs>
  <cellStyles count="13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2" xfId="9" builtinId="34" customBuiltin="1"/>
    <cellStyle name="20% - Акцент2 2" xfId="10"/>
    <cellStyle name="20% - Акцент3" xfId="11" builtinId="38" customBuiltin="1"/>
    <cellStyle name="20% - Акцент3 2" xfId="12"/>
    <cellStyle name="20% - Акцент4" xfId="13" builtinId="42" customBuiltin="1"/>
    <cellStyle name="20% - Акцент4 2" xfId="14"/>
    <cellStyle name="20% - Акцент5" xfId="15" builtinId="46" customBuiltin="1"/>
    <cellStyle name="20% - Акцент5 2" xfId="16"/>
    <cellStyle name="20% - Акцент6" xfId="17" builtinId="50" customBuiltin="1"/>
    <cellStyle name="20% - Акцент6 2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- Акцент1" xfId="25" builtinId="31" customBuiltin="1"/>
    <cellStyle name="40% - Акцент1 2" xfId="26"/>
    <cellStyle name="40% - Акцент2" xfId="27" builtinId="35" customBuiltin="1"/>
    <cellStyle name="40% - Акцент2 2" xfId="28"/>
    <cellStyle name="40% - Акцент3" xfId="29" builtinId="39" customBuiltin="1"/>
    <cellStyle name="40% - Акцент3 2" xfId="30"/>
    <cellStyle name="40% - Акцент4" xfId="31" builtinId="43" customBuiltin="1"/>
    <cellStyle name="40% - Акцент4 2" xfId="32"/>
    <cellStyle name="40% - Акцент5" xfId="33" builtinId="47" customBuiltin="1"/>
    <cellStyle name="40% - Акцент5 2" xfId="34"/>
    <cellStyle name="40% - Акцент6" xfId="35" builtinId="51" customBuiltin="1"/>
    <cellStyle name="40% - Акцент6 2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60% - Акцент1" xfId="43" builtinId="32" customBuiltin="1"/>
    <cellStyle name="60% - Акцент1 2" xfId="44"/>
    <cellStyle name="60% - Акцент2" xfId="45" builtinId="36" customBuiltin="1"/>
    <cellStyle name="60% - Акцент2 2" xfId="46"/>
    <cellStyle name="60% - Акцент3" xfId="47" builtinId="40" customBuiltin="1"/>
    <cellStyle name="60% - Акцент3 2" xfId="48"/>
    <cellStyle name="60% - Акцент4" xfId="49" builtinId="44" customBuiltin="1"/>
    <cellStyle name="60% - Акцент4 2" xfId="50"/>
    <cellStyle name="60% - Акцент5" xfId="51" builtinId="48" customBuiltin="1"/>
    <cellStyle name="60% - Акцент5 2" xfId="52"/>
    <cellStyle name="60% - Акцент6" xfId="53" builtinId="52" customBuiltin="1"/>
    <cellStyle name="60% - Акцент6 2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Calculation" xfId="62"/>
    <cellStyle name="Check Cell" xfId="63"/>
    <cellStyle name="Euro" xfId="64"/>
    <cellStyle name="Euro 2" xfId="65"/>
    <cellStyle name="Euro 2 2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Linked Cell" xfId="74"/>
    <cellStyle name="Neutral" xfId="75"/>
    <cellStyle name="Normale_Foglio1" xfId="76"/>
    <cellStyle name="Note" xfId="77"/>
    <cellStyle name="Note 2" xfId="78"/>
    <cellStyle name="Output" xfId="79"/>
    <cellStyle name="Title" xfId="80"/>
    <cellStyle name="Total" xfId="81"/>
    <cellStyle name="Warning Text" xfId="82"/>
    <cellStyle name="Акцент1" xfId="83" builtinId="29" customBuiltin="1"/>
    <cellStyle name="Акцент1 2" xfId="84"/>
    <cellStyle name="Акцент2" xfId="85" builtinId="33" customBuiltin="1"/>
    <cellStyle name="Акцент2 2" xfId="86"/>
    <cellStyle name="Акцент3" xfId="87" builtinId="37" customBuiltin="1"/>
    <cellStyle name="Акцент3 2" xfId="88"/>
    <cellStyle name="Акцент4" xfId="89" builtinId="41" customBuiltin="1"/>
    <cellStyle name="Акцент4 2" xfId="90"/>
    <cellStyle name="Акцент5" xfId="91" builtinId="45" customBuiltin="1"/>
    <cellStyle name="Акцент5 2" xfId="92"/>
    <cellStyle name="Акцент6" xfId="93" builtinId="49" customBuiltin="1"/>
    <cellStyle name="Акцент6 2" xfId="94"/>
    <cellStyle name="Ввод " xfId="95" builtinId="20" customBuiltin="1"/>
    <cellStyle name="Ввод  2" xfId="96"/>
    <cellStyle name="Вывод" xfId="97" builtinId="21" customBuiltin="1"/>
    <cellStyle name="Вывод 2" xfId="98"/>
    <cellStyle name="Вычисление" xfId="99" builtinId="22" customBuiltin="1"/>
    <cellStyle name="Вычисление 2" xfId="100"/>
    <cellStyle name="Гиперссылка" xfId="101" builtinId="8"/>
    <cellStyle name="Заголовок 1" xfId="102" builtinId="16" customBuiltin="1"/>
    <cellStyle name="Заголовок 1 2" xfId="103"/>
    <cellStyle name="Заголовок 2" xfId="104" builtinId="17" customBuiltin="1"/>
    <cellStyle name="Заголовок 2 2" xfId="105"/>
    <cellStyle name="Заголовок 3" xfId="106" builtinId="18" customBuiltin="1"/>
    <cellStyle name="Заголовок 3 2" xfId="107"/>
    <cellStyle name="Заголовок 4" xfId="108" builtinId="19" customBuiltin="1"/>
    <cellStyle name="Заголовок 4 2" xfId="109"/>
    <cellStyle name="Итог" xfId="110" builtinId="25" customBuiltin="1"/>
    <cellStyle name="Итог 2" xfId="111"/>
    <cellStyle name="Контрольная ячейка" xfId="112" builtinId="23" customBuiltin="1"/>
    <cellStyle name="Контрольная ячейка 2" xfId="113"/>
    <cellStyle name="Название" xfId="114" builtinId="15" customBuiltin="1"/>
    <cellStyle name="Название 2" xfId="115"/>
    <cellStyle name="Нейтральный" xfId="116" builtinId="28" customBuiltin="1"/>
    <cellStyle name="Нейтральный 2" xfId="117"/>
    <cellStyle name="Обычный" xfId="0" builtinId="0"/>
    <cellStyle name="Обычный 2" xfId="118"/>
    <cellStyle name="Обычный 2 2" xfId="119"/>
    <cellStyle name="Обычный 3" xfId="120"/>
    <cellStyle name="Обычный 4" xfId="121"/>
    <cellStyle name="Плохой" xfId="122" builtinId="27" customBuiltin="1"/>
    <cellStyle name="Плохой 2" xfId="123"/>
    <cellStyle name="Пояснение" xfId="124" builtinId="53" customBuiltin="1"/>
    <cellStyle name="Пояснение 2" xfId="125"/>
    <cellStyle name="Примечание" xfId="126" builtinId="10" customBuiltin="1"/>
    <cellStyle name="Примечание 2" xfId="127"/>
    <cellStyle name="Процентный 2" xfId="128"/>
    <cellStyle name="Процентный 2 2" xfId="129"/>
    <cellStyle name="Связанная ячейка" xfId="130" builtinId="24" customBuiltin="1"/>
    <cellStyle name="Связанная ячейка 2" xfId="131"/>
    <cellStyle name="Текст предупреждения" xfId="132" builtinId="11" customBuiltin="1"/>
    <cellStyle name="Текст предупреждения 2" xfId="133"/>
    <cellStyle name="Хороший" xfId="134" builtinId="26" customBuiltin="1"/>
    <cellStyle name="Хороший 2" xfId="135"/>
  </cellStyles>
  <dxfs count="0"/>
  <tableStyles count="0" defaultTableStyle="TableStyleMedium9" defaultPivotStyle="PivotStyleLight16"/>
  <colors>
    <mruColors>
      <color rgb="FFE4DFEC"/>
      <color rgb="FFCCFFFF"/>
      <color rgb="FFFFCC99"/>
      <color rgb="FFE5E0EC"/>
      <color rgb="FF99FFCC"/>
      <color rgb="FF66FF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1</xdr:row>
      <xdr:rowOff>47625</xdr:rowOff>
    </xdr:to>
    <xdr:grpSp>
      <xdr:nvGrpSpPr>
        <xdr:cNvPr id="2" name="Группа 24"/>
        <xdr:cNvGrpSpPr>
          <a:grpSpLocks noChangeAspect="1"/>
        </xdr:cNvGrpSpPr>
      </xdr:nvGrpSpPr>
      <xdr:grpSpPr bwMode="auto">
        <a:xfrm>
          <a:off x="9558618" y="0"/>
          <a:ext cx="0" cy="327772"/>
          <a:chOff x="1569720" y="2893060"/>
          <a:chExt cx="2159000" cy="1066800"/>
        </a:xfrm>
      </xdr:grpSpPr>
      <xdr:pic>
        <xdr:nvPicPr>
          <xdr:cNvPr id="3" name="Picture 15" descr="Гарантия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1569720" y="2923540"/>
            <a:ext cx="960120" cy="9448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" name="Picture 7" descr="\\Umcserver\public\МАРКЕТИНГ\ПАКЕТ ФОТО\Stamps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2583180" y="2893060"/>
            <a:ext cx="1145540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view="pageBreakPreview" topLeftCell="A112" zoomScale="60" workbookViewId="0">
      <selection activeCell="K10" sqref="K10"/>
    </sheetView>
  </sheetViews>
  <sheetFormatPr defaultRowHeight="12.75"/>
  <cols>
    <col min="1" max="1" width="1.7109375" customWidth="1"/>
    <col min="2" max="2" width="18.140625" customWidth="1"/>
    <col min="3" max="3" width="42.5703125" customWidth="1"/>
    <col min="4" max="4" width="24.7109375" customWidth="1"/>
    <col min="5" max="5" width="98.85546875" customWidth="1"/>
    <col min="6" max="6" width="14.28515625" style="21" customWidth="1"/>
    <col min="7" max="7" width="24.42578125" style="130" customWidth="1"/>
    <col min="8" max="8" width="6.85546875" customWidth="1"/>
    <col min="12" max="12" width="20.140625" customWidth="1"/>
    <col min="13" max="13" width="7.85546875" customWidth="1"/>
  </cols>
  <sheetData>
    <row r="1" spans="1:8" ht="44.25" customHeight="1">
      <c r="B1" s="146" t="s">
        <v>176</v>
      </c>
      <c r="C1" s="146"/>
      <c r="D1" s="146"/>
      <c r="E1" s="146"/>
      <c r="F1" s="146"/>
      <c r="G1" s="120"/>
      <c r="H1" s="1"/>
    </row>
    <row r="2" spans="1:8" ht="42.75" customHeight="1" thickBot="1">
      <c r="B2" s="3"/>
      <c r="C2" s="3"/>
      <c r="D2" s="3"/>
      <c r="E2" s="3"/>
      <c r="F2" s="3"/>
      <c r="G2" s="120"/>
      <c r="H2" s="1"/>
    </row>
    <row r="3" spans="1:8" ht="18.75" thickBot="1">
      <c r="A3" s="4"/>
      <c r="B3" s="147" t="s">
        <v>12</v>
      </c>
      <c r="C3" s="148"/>
      <c r="D3" s="148"/>
      <c r="E3" s="148"/>
      <c r="F3" s="148"/>
      <c r="G3" s="149"/>
      <c r="H3" s="4"/>
    </row>
    <row r="4" spans="1:8" ht="41.25" thickBot="1">
      <c r="B4" s="78" t="s">
        <v>52</v>
      </c>
      <c r="C4" s="79" t="s">
        <v>53</v>
      </c>
      <c r="D4" s="79" t="s">
        <v>54</v>
      </c>
      <c r="E4" s="80" t="s">
        <v>55</v>
      </c>
      <c r="F4" s="80" t="s">
        <v>0</v>
      </c>
      <c r="G4" s="121" t="s">
        <v>177</v>
      </c>
    </row>
    <row r="5" spans="1:8" ht="20.25" thickBot="1">
      <c r="A5" s="4"/>
      <c r="B5" s="150" t="s">
        <v>56</v>
      </c>
      <c r="C5" s="151"/>
      <c r="D5" s="151"/>
      <c r="E5" s="151"/>
      <c r="F5" s="151"/>
      <c r="G5" s="152"/>
      <c r="H5" s="4"/>
    </row>
    <row r="6" spans="1:8" ht="40.5">
      <c r="B6" s="134" t="s">
        <v>57</v>
      </c>
      <c r="C6" s="137" t="s">
        <v>58</v>
      </c>
      <c r="D6" s="69" t="s">
        <v>59</v>
      </c>
      <c r="E6" s="70" t="s">
        <v>70</v>
      </c>
      <c r="F6" s="71">
        <v>2</v>
      </c>
      <c r="G6" s="131">
        <v>26800</v>
      </c>
    </row>
    <row r="7" spans="1:8" ht="20.25" customHeight="1">
      <c r="B7" s="135"/>
      <c r="C7" s="138"/>
      <c r="D7" s="9" t="s">
        <v>25</v>
      </c>
      <c r="E7" s="7" t="s">
        <v>18</v>
      </c>
      <c r="F7" s="8">
        <v>1</v>
      </c>
      <c r="G7" s="132"/>
    </row>
    <row r="8" spans="1:8" ht="20.25" customHeight="1">
      <c r="B8" s="135"/>
      <c r="C8" s="138"/>
      <c r="D8" s="9" t="s">
        <v>33</v>
      </c>
      <c r="E8" s="7" t="s">
        <v>60</v>
      </c>
      <c r="F8" s="8">
        <v>1</v>
      </c>
      <c r="G8" s="132"/>
    </row>
    <row r="9" spans="1:8" ht="21" customHeight="1" thickBot="1">
      <c r="B9" s="136"/>
      <c r="C9" s="139"/>
      <c r="D9" s="73" t="s">
        <v>26</v>
      </c>
      <c r="E9" s="81" t="s">
        <v>27</v>
      </c>
      <c r="F9" s="75">
        <v>2</v>
      </c>
      <c r="G9" s="133"/>
    </row>
    <row r="10" spans="1:8" ht="40.5">
      <c r="B10" s="134" t="s">
        <v>61</v>
      </c>
      <c r="C10" s="137" t="s">
        <v>58</v>
      </c>
      <c r="D10" s="69" t="s">
        <v>59</v>
      </c>
      <c r="E10" s="70" t="s">
        <v>70</v>
      </c>
      <c r="F10" s="71">
        <v>2</v>
      </c>
      <c r="G10" s="131">
        <v>28500</v>
      </c>
    </row>
    <row r="11" spans="1:8" ht="20.25" customHeight="1">
      <c r="B11" s="135"/>
      <c r="C11" s="138"/>
      <c r="D11" s="9" t="s">
        <v>25</v>
      </c>
      <c r="E11" s="7" t="s">
        <v>18</v>
      </c>
      <c r="F11" s="8">
        <v>1</v>
      </c>
      <c r="G11" s="132"/>
    </row>
    <row r="12" spans="1:8" ht="20.25" customHeight="1">
      <c r="B12" s="135"/>
      <c r="C12" s="138"/>
      <c r="D12" s="9" t="s">
        <v>33</v>
      </c>
      <c r="E12" s="7" t="s">
        <v>60</v>
      </c>
      <c r="F12" s="8">
        <v>1</v>
      </c>
      <c r="G12" s="132"/>
    </row>
    <row r="13" spans="1:8" ht="20.25" customHeight="1">
      <c r="B13" s="135"/>
      <c r="C13" s="138"/>
      <c r="D13" s="9" t="s">
        <v>26</v>
      </c>
      <c r="E13" s="10" t="s">
        <v>27</v>
      </c>
      <c r="F13" s="8">
        <v>2</v>
      </c>
      <c r="G13" s="132"/>
    </row>
    <row r="14" spans="1:8" ht="20.25" customHeight="1">
      <c r="B14" s="135"/>
      <c r="C14" s="138"/>
      <c r="D14" s="9" t="s">
        <v>34</v>
      </c>
      <c r="E14" s="10" t="s">
        <v>62</v>
      </c>
      <c r="F14" s="8">
        <v>1</v>
      </c>
      <c r="G14" s="132"/>
    </row>
    <row r="15" spans="1:8" ht="21" customHeight="1" thickBot="1">
      <c r="B15" s="136"/>
      <c r="C15" s="139"/>
      <c r="D15" s="73" t="s">
        <v>31</v>
      </c>
      <c r="E15" s="74" t="s">
        <v>32</v>
      </c>
      <c r="F15" s="75">
        <v>1</v>
      </c>
      <c r="G15" s="133"/>
    </row>
    <row r="16" spans="1:8" ht="40.5">
      <c r="B16" s="134" t="s">
        <v>63</v>
      </c>
      <c r="C16" s="137" t="s">
        <v>58</v>
      </c>
      <c r="D16" s="69" t="s">
        <v>59</v>
      </c>
      <c r="E16" s="70" t="s">
        <v>70</v>
      </c>
      <c r="F16" s="71">
        <v>2</v>
      </c>
      <c r="G16" s="131">
        <v>29400</v>
      </c>
    </row>
    <row r="17" spans="1:8" ht="20.25" customHeight="1">
      <c r="B17" s="135"/>
      <c r="C17" s="138"/>
      <c r="D17" s="9" t="s">
        <v>25</v>
      </c>
      <c r="E17" s="7" t="s">
        <v>18</v>
      </c>
      <c r="F17" s="8">
        <v>1</v>
      </c>
      <c r="G17" s="132"/>
    </row>
    <row r="18" spans="1:8" ht="20.25" customHeight="1">
      <c r="B18" s="135"/>
      <c r="C18" s="138"/>
      <c r="D18" s="9" t="s">
        <v>33</v>
      </c>
      <c r="E18" s="7" t="s">
        <v>60</v>
      </c>
      <c r="F18" s="8">
        <v>1</v>
      </c>
      <c r="G18" s="132"/>
    </row>
    <row r="19" spans="1:8" ht="20.25" customHeight="1">
      <c r="B19" s="135"/>
      <c r="C19" s="138"/>
      <c r="D19" s="9" t="s">
        <v>26</v>
      </c>
      <c r="E19" s="10" t="s">
        <v>27</v>
      </c>
      <c r="F19" s="8">
        <v>2</v>
      </c>
      <c r="G19" s="132"/>
    </row>
    <row r="20" spans="1:8" ht="20.25" customHeight="1">
      <c r="B20" s="135"/>
      <c r="C20" s="138"/>
      <c r="D20" s="9" t="s">
        <v>34</v>
      </c>
      <c r="E20" s="10" t="s">
        <v>62</v>
      </c>
      <c r="F20" s="8">
        <v>1</v>
      </c>
      <c r="G20" s="132"/>
    </row>
    <row r="21" spans="1:8" ht="41.25" thickBot="1">
      <c r="B21" s="136"/>
      <c r="C21" s="139"/>
      <c r="D21" s="73" t="s">
        <v>35</v>
      </c>
      <c r="E21" s="74" t="s">
        <v>5</v>
      </c>
      <c r="F21" s="75">
        <v>1</v>
      </c>
      <c r="G21" s="133"/>
    </row>
    <row r="22" spans="1:8" ht="20.25" customHeight="1" thickBot="1">
      <c r="B22" s="140" t="s">
        <v>64</v>
      </c>
      <c r="C22" s="141"/>
      <c r="D22" s="141"/>
      <c r="E22" s="141"/>
      <c r="F22" s="141"/>
      <c r="G22" s="142"/>
    </row>
    <row r="23" spans="1:8" ht="40.5">
      <c r="B23" s="134" t="s">
        <v>65</v>
      </c>
      <c r="C23" s="137" t="s">
        <v>58</v>
      </c>
      <c r="D23" s="69" t="s">
        <v>59</v>
      </c>
      <c r="E23" s="70" t="s">
        <v>70</v>
      </c>
      <c r="F23" s="71">
        <v>2</v>
      </c>
      <c r="G23" s="131">
        <v>32000</v>
      </c>
    </row>
    <row r="24" spans="1:8" ht="20.25" customHeight="1">
      <c r="B24" s="135"/>
      <c r="C24" s="138"/>
      <c r="D24" s="11" t="s">
        <v>45</v>
      </c>
      <c r="E24" s="12" t="s">
        <v>9</v>
      </c>
      <c r="F24" s="8">
        <v>1</v>
      </c>
      <c r="G24" s="132"/>
    </row>
    <row r="25" spans="1:8" ht="40.5">
      <c r="B25" s="135"/>
      <c r="C25" s="138"/>
      <c r="D25" s="9" t="s">
        <v>28</v>
      </c>
      <c r="E25" s="7" t="s">
        <v>29</v>
      </c>
      <c r="F25" s="8">
        <v>1</v>
      </c>
      <c r="G25" s="132"/>
    </row>
    <row r="26" spans="1:8" ht="20.25" customHeight="1">
      <c r="B26" s="135"/>
      <c r="C26" s="138"/>
      <c r="D26" s="9" t="s">
        <v>22</v>
      </c>
      <c r="E26" s="10" t="s">
        <v>30</v>
      </c>
      <c r="F26" s="8">
        <v>2</v>
      </c>
      <c r="G26" s="132"/>
    </row>
    <row r="27" spans="1:8" ht="20.25" customHeight="1">
      <c r="B27" s="135"/>
      <c r="C27" s="138"/>
      <c r="D27" s="9" t="s">
        <v>34</v>
      </c>
      <c r="E27" s="10" t="s">
        <v>62</v>
      </c>
      <c r="F27" s="8">
        <v>1</v>
      </c>
      <c r="G27" s="132"/>
    </row>
    <row r="28" spans="1:8" ht="20.25" customHeight="1">
      <c r="B28" s="135"/>
      <c r="C28" s="138"/>
      <c r="D28" s="9" t="s">
        <v>31</v>
      </c>
      <c r="E28" s="10" t="s">
        <v>32</v>
      </c>
      <c r="F28" s="8">
        <v>1</v>
      </c>
      <c r="G28" s="132"/>
    </row>
    <row r="29" spans="1:8" ht="41.25" thickBot="1">
      <c r="B29" s="136"/>
      <c r="C29" s="139"/>
      <c r="D29" s="73" t="s">
        <v>35</v>
      </c>
      <c r="E29" s="74" t="s">
        <v>5</v>
      </c>
      <c r="F29" s="75">
        <v>1</v>
      </c>
      <c r="G29" s="133"/>
    </row>
    <row r="30" spans="1:8" ht="20.25" customHeight="1" thickBot="1">
      <c r="A30" s="4"/>
      <c r="B30" s="140" t="s">
        <v>66</v>
      </c>
      <c r="C30" s="141"/>
      <c r="D30" s="141"/>
      <c r="E30" s="141"/>
      <c r="F30" s="141"/>
      <c r="G30" s="142"/>
      <c r="H30" s="4"/>
    </row>
    <row r="31" spans="1:8" ht="40.5">
      <c r="B31" s="134" t="s">
        <v>67</v>
      </c>
      <c r="C31" s="137" t="s">
        <v>68</v>
      </c>
      <c r="D31" s="69" t="s">
        <v>69</v>
      </c>
      <c r="E31" s="70" t="s">
        <v>70</v>
      </c>
      <c r="F31" s="71">
        <v>2</v>
      </c>
      <c r="G31" s="131">
        <v>32500</v>
      </c>
    </row>
    <row r="32" spans="1:8" ht="20.25" customHeight="1">
      <c r="B32" s="135"/>
      <c r="C32" s="138"/>
      <c r="D32" s="9" t="s">
        <v>25</v>
      </c>
      <c r="E32" s="7" t="s">
        <v>18</v>
      </c>
      <c r="F32" s="8">
        <v>1</v>
      </c>
      <c r="G32" s="132"/>
    </row>
    <row r="33" spans="2:7" ht="20.25" customHeight="1">
      <c r="B33" s="135"/>
      <c r="C33" s="138"/>
      <c r="D33" s="9" t="s">
        <v>33</v>
      </c>
      <c r="E33" s="7" t="s">
        <v>60</v>
      </c>
      <c r="F33" s="8">
        <v>1</v>
      </c>
      <c r="G33" s="132"/>
    </row>
    <row r="34" spans="2:7" ht="21" customHeight="1" thickBot="1">
      <c r="B34" s="136"/>
      <c r="C34" s="139"/>
      <c r="D34" s="73" t="s">
        <v>26</v>
      </c>
      <c r="E34" s="76" t="s">
        <v>27</v>
      </c>
      <c r="F34" s="75">
        <v>2</v>
      </c>
      <c r="G34" s="133"/>
    </row>
    <row r="35" spans="2:7" ht="40.5">
      <c r="B35" s="134" t="s">
        <v>71</v>
      </c>
      <c r="C35" s="137" t="s">
        <v>68</v>
      </c>
      <c r="D35" s="69" t="s">
        <v>69</v>
      </c>
      <c r="E35" s="70" t="s">
        <v>70</v>
      </c>
      <c r="F35" s="71">
        <v>2</v>
      </c>
      <c r="G35" s="131">
        <v>34200</v>
      </c>
    </row>
    <row r="36" spans="2:7" ht="20.25" customHeight="1">
      <c r="B36" s="135"/>
      <c r="C36" s="138"/>
      <c r="D36" s="9" t="s">
        <v>25</v>
      </c>
      <c r="E36" s="7" t="s">
        <v>18</v>
      </c>
      <c r="F36" s="8">
        <v>1</v>
      </c>
      <c r="G36" s="132"/>
    </row>
    <row r="37" spans="2:7" ht="20.25" customHeight="1">
      <c r="B37" s="135"/>
      <c r="C37" s="138"/>
      <c r="D37" s="9" t="s">
        <v>33</v>
      </c>
      <c r="E37" s="7" t="s">
        <v>60</v>
      </c>
      <c r="F37" s="8">
        <v>1</v>
      </c>
      <c r="G37" s="132"/>
    </row>
    <row r="38" spans="2:7" ht="20.25" customHeight="1">
      <c r="B38" s="135"/>
      <c r="C38" s="138"/>
      <c r="D38" s="9" t="s">
        <v>26</v>
      </c>
      <c r="E38" s="10" t="s">
        <v>27</v>
      </c>
      <c r="F38" s="8">
        <v>2</v>
      </c>
      <c r="G38" s="132"/>
    </row>
    <row r="39" spans="2:7" ht="20.25" customHeight="1">
      <c r="B39" s="135"/>
      <c r="C39" s="138"/>
      <c r="D39" s="9" t="s">
        <v>34</v>
      </c>
      <c r="E39" s="10" t="s">
        <v>62</v>
      </c>
      <c r="F39" s="8">
        <v>1</v>
      </c>
      <c r="G39" s="132"/>
    </row>
    <row r="40" spans="2:7" ht="21" customHeight="1" thickBot="1">
      <c r="B40" s="136"/>
      <c r="C40" s="139"/>
      <c r="D40" s="73" t="s">
        <v>31</v>
      </c>
      <c r="E40" s="74" t="s">
        <v>32</v>
      </c>
      <c r="F40" s="75">
        <v>1</v>
      </c>
      <c r="G40" s="133"/>
    </row>
    <row r="41" spans="2:7" ht="40.5">
      <c r="B41" s="134" t="s">
        <v>72</v>
      </c>
      <c r="C41" s="137" t="s">
        <v>68</v>
      </c>
      <c r="D41" s="69" t="s">
        <v>69</v>
      </c>
      <c r="E41" s="70" t="s">
        <v>70</v>
      </c>
      <c r="F41" s="71">
        <v>2</v>
      </c>
      <c r="G41" s="131">
        <v>35200</v>
      </c>
    </row>
    <row r="42" spans="2:7" ht="20.25" customHeight="1">
      <c r="B42" s="135"/>
      <c r="C42" s="138"/>
      <c r="D42" s="9" t="s">
        <v>25</v>
      </c>
      <c r="E42" s="7" t="s">
        <v>18</v>
      </c>
      <c r="F42" s="8">
        <v>1</v>
      </c>
      <c r="G42" s="132"/>
    </row>
    <row r="43" spans="2:7" ht="20.25" customHeight="1">
      <c r="B43" s="135"/>
      <c r="C43" s="138"/>
      <c r="D43" s="9" t="s">
        <v>33</v>
      </c>
      <c r="E43" s="7" t="s">
        <v>60</v>
      </c>
      <c r="F43" s="8">
        <v>1</v>
      </c>
      <c r="G43" s="132"/>
    </row>
    <row r="44" spans="2:7" ht="20.25" customHeight="1">
      <c r="B44" s="135"/>
      <c r="C44" s="138"/>
      <c r="D44" s="9" t="s">
        <v>26</v>
      </c>
      <c r="E44" s="10" t="s">
        <v>27</v>
      </c>
      <c r="F44" s="8">
        <v>2</v>
      </c>
      <c r="G44" s="132"/>
    </row>
    <row r="45" spans="2:7" ht="20.25" customHeight="1">
      <c r="B45" s="135"/>
      <c r="C45" s="138"/>
      <c r="D45" s="9" t="s">
        <v>34</v>
      </c>
      <c r="E45" s="10" t="s">
        <v>62</v>
      </c>
      <c r="F45" s="8">
        <v>1</v>
      </c>
      <c r="G45" s="132"/>
    </row>
    <row r="46" spans="2:7" ht="41.25" thickBot="1">
      <c r="B46" s="136"/>
      <c r="C46" s="139"/>
      <c r="D46" s="73" t="s">
        <v>35</v>
      </c>
      <c r="E46" s="74" t="s">
        <v>5</v>
      </c>
      <c r="F46" s="75">
        <v>1</v>
      </c>
      <c r="G46" s="133"/>
    </row>
    <row r="47" spans="2:7" ht="20.25" customHeight="1" thickBot="1">
      <c r="B47" s="140" t="s">
        <v>73</v>
      </c>
      <c r="C47" s="141"/>
      <c r="D47" s="141"/>
      <c r="E47" s="141"/>
      <c r="F47" s="141"/>
      <c r="G47" s="142"/>
    </row>
    <row r="48" spans="2:7" ht="40.5">
      <c r="B48" s="134" t="s">
        <v>74</v>
      </c>
      <c r="C48" s="137" t="s">
        <v>68</v>
      </c>
      <c r="D48" s="69" t="s">
        <v>69</v>
      </c>
      <c r="E48" s="70" t="s">
        <v>70</v>
      </c>
      <c r="F48" s="71">
        <v>2</v>
      </c>
      <c r="G48" s="131">
        <v>35500</v>
      </c>
    </row>
    <row r="49" spans="1:8" ht="20.25" customHeight="1">
      <c r="B49" s="135"/>
      <c r="C49" s="138"/>
      <c r="D49" s="11" t="s">
        <v>45</v>
      </c>
      <c r="E49" s="12" t="s">
        <v>9</v>
      </c>
      <c r="F49" s="8">
        <v>1</v>
      </c>
      <c r="G49" s="132"/>
    </row>
    <row r="50" spans="1:8" ht="40.5">
      <c r="B50" s="135"/>
      <c r="C50" s="138"/>
      <c r="D50" s="9" t="s">
        <v>28</v>
      </c>
      <c r="E50" s="7" t="s">
        <v>29</v>
      </c>
      <c r="F50" s="8">
        <v>1</v>
      </c>
      <c r="G50" s="132"/>
    </row>
    <row r="51" spans="1:8" ht="20.25" customHeight="1">
      <c r="B51" s="135"/>
      <c r="C51" s="138"/>
      <c r="D51" s="9" t="s">
        <v>22</v>
      </c>
      <c r="E51" s="10" t="s">
        <v>30</v>
      </c>
      <c r="F51" s="8">
        <v>2</v>
      </c>
      <c r="G51" s="132"/>
    </row>
    <row r="52" spans="1:8" ht="20.25" customHeight="1">
      <c r="B52" s="135"/>
      <c r="C52" s="138"/>
      <c r="D52" s="9" t="s">
        <v>34</v>
      </c>
      <c r="E52" s="10" t="s">
        <v>62</v>
      </c>
      <c r="F52" s="8">
        <v>1</v>
      </c>
      <c r="G52" s="132"/>
    </row>
    <row r="53" spans="1:8" ht="20.25" customHeight="1">
      <c r="B53" s="135"/>
      <c r="C53" s="138"/>
      <c r="D53" s="9" t="s">
        <v>31</v>
      </c>
      <c r="E53" s="10" t="s">
        <v>32</v>
      </c>
      <c r="F53" s="8">
        <v>1</v>
      </c>
      <c r="G53" s="132"/>
    </row>
    <row r="54" spans="1:8" ht="42" customHeight="1" thickBot="1">
      <c r="B54" s="136"/>
      <c r="C54" s="139"/>
      <c r="D54" s="73" t="s">
        <v>35</v>
      </c>
      <c r="E54" s="74" t="s">
        <v>5</v>
      </c>
      <c r="F54" s="75">
        <v>1</v>
      </c>
      <c r="G54" s="133"/>
    </row>
    <row r="55" spans="1:8" ht="8.25" customHeight="1">
      <c r="B55" s="13"/>
      <c r="C55" s="13"/>
      <c r="D55" s="14"/>
      <c r="E55" s="15"/>
      <c r="F55" s="16"/>
      <c r="G55" s="122"/>
    </row>
    <row r="56" spans="1:8" ht="119.25" customHeight="1" thickBot="1">
      <c r="A56" s="1"/>
      <c r="B56" s="98"/>
      <c r="C56" s="153"/>
      <c r="D56" s="153"/>
      <c r="E56" s="153"/>
      <c r="F56" s="153"/>
      <c r="G56" s="123" t="s">
        <v>75</v>
      </c>
      <c r="H56" s="1"/>
    </row>
    <row r="57" spans="1:8" ht="78.75" customHeight="1" thickBot="1">
      <c r="B57" s="101" t="s">
        <v>52</v>
      </c>
      <c r="C57" s="99" t="s">
        <v>53</v>
      </c>
      <c r="D57" s="99" t="s">
        <v>54</v>
      </c>
      <c r="E57" s="100" t="s">
        <v>55</v>
      </c>
      <c r="F57" s="100" t="s">
        <v>0</v>
      </c>
      <c r="G57" s="124" t="s">
        <v>177</v>
      </c>
    </row>
    <row r="58" spans="1:8" ht="20.25" thickBot="1">
      <c r="A58" s="1"/>
      <c r="B58" s="140" t="s">
        <v>76</v>
      </c>
      <c r="C58" s="141"/>
      <c r="D58" s="141"/>
      <c r="E58" s="141"/>
      <c r="F58" s="141"/>
      <c r="G58" s="142"/>
      <c r="H58" s="1"/>
    </row>
    <row r="59" spans="1:8" ht="40.5">
      <c r="B59" s="134" t="s">
        <v>77</v>
      </c>
      <c r="C59" s="137" t="s">
        <v>78</v>
      </c>
      <c r="D59" s="69" t="s">
        <v>43</v>
      </c>
      <c r="E59" s="70" t="s">
        <v>70</v>
      </c>
      <c r="F59" s="71">
        <v>2</v>
      </c>
      <c r="G59" s="131">
        <v>34500</v>
      </c>
    </row>
    <row r="60" spans="1:8" ht="20.25" customHeight="1">
      <c r="B60" s="135"/>
      <c r="C60" s="138"/>
      <c r="D60" s="9" t="s">
        <v>25</v>
      </c>
      <c r="E60" s="7" t="s">
        <v>18</v>
      </c>
      <c r="F60" s="8">
        <v>1</v>
      </c>
      <c r="G60" s="132"/>
    </row>
    <row r="61" spans="1:8" ht="20.25" customHeight="1">
      <c r="B61" s="135"/>
      <c r="C61" s="138"/>
      <c r="D61" s="9" t="s">
        <v>33</v>
      </c>
      <c r="E61" s="7" t="s">
        <v>60</v>
      </c>
      <c r="F61" s="8">
        <v>1</v>
      </c>
      <c r="G61" s="132"/>
    </row>
    <row r="62" spans="1:8" ht="21" customHeight="1" thickBot="1">
      <c r="B62" s="136"/>
      <c r="C62" s="139"/>
      <c r="D62" s="73" t="s">
        <v>26</v>
      </c>
      <c r="E62" s="76" t="s">
        <v>27</v>
      </c>
      <c r="F62" s="75">
        <v>2</v>
      </c>
      <c r="G62" s="133"/>
    </row>
    <row r="63" spans="1:8" ht="40.5">
      <c r="B63" s="134" t="s">
        <v>79</v>
      </c>
      <c r="C63" s="137" t="s">
        <v>78</v>
      </c>
      <c r="D63" s="69" t="s">
        <v>43</v>
      </c>
      <c r="E63" s="70" t="s">
        <v>70</v>
      </c>
      <c r="F63" s="71">
        <v>2</v>
      </c>
      <c r="G63" s="131">
        <v>36500</v>
      </c>
    </row>
    <row r="64" spans="1:8" ht="20.25" customHeight="1">
      <c r="B64" s="135"/>
      <c r="C64" s="138"/>
      <c r="D64" s="9" t="s">
        <v>25</v>
      </c>
      <c r="E64" s="7" t="s">
        <v>18</v>
      </c>
      <c r="F64" s="8">
        <v>1</v>
      </c>
      <c r="G64" s="132"/>
    </row>
    <row r="65" spans="2:8" ht="20.25" customHeight="1">
      <c r="B65" s="135"/>
      <c r="C65" s="138"/>
      <c r="D65" s="9" t="s">
        <v>33</v>
      </c>
      <c r="E65" s="7" t="s">
        <v>60</v>
      </c>
      <c r="F65" s="8">
        <v>1</v>
      </c>
      <c r="G65" s="132"/>
    </row>
    <row r="66" spans="2:8" ht="20.25" customHeight="1">
      <c r="B66" s="135"/>
      <c r="C66" s="138"/>
      <c r="D66" s="9" t="s">
        <v>26</v>
      </c>
      <c r="E66" s="10" t="s">
        <v>27</v>
      </c>
      <c r="F66" s="8">
        <v>2</v>
      </c>
      <c r="G66" s="132"/>
    </row>
    <row r="67" spans="2:8" ht="20.25" customHeight="1">
      <c r="B67" s="135"/>
      <c r="C67" s="138"/>
      <c r="D67" s="9" t="s">
        <v>34</v>
      </c>
      <c r="E67" s="10" t="s">
        <v>62</v>
      </c>
      <c r="F67" s="8">
        <v>1</v>
      </c>
      <c r="G67" s="132"/>
    </row>
    <row r="68" spans="2:8" ht="21" customHeight="1" thickBot="1">
      <c r="B68" s="136"/>
      <c r="C68" s="139"/>
      <c r="D68" s="73" t="s">
        <v>31</v>
      </c>
      <c r="E68" s="74" t="s">
        <v>32</v>
      </c>
      <c r="F68" s="75">
        <v>1</v>
      </c>
      <c r="G68" s="133"/>
    </row>
    <row r="69" spans="2:8" ht="40.5">
      <c r="B69" s="134" t="s">
        <v>80</v>
      </c>
      <c r="C69" s="137" t="s">
        <v>78</v>
      </c>
      <c r="D69" s="69" t="s">
        <v>43</v>
      </c>
      <c r="E69" s="70" t="s">
        <v>70</v>
      </c>
      <c r="F69" s="71">
        <v>2</v>
      </c>
      <c r="G69" s="131">
        <v>37500</v>
      </c>
    </row>
    <row r="70" spans="2:8" ht="20.25" customHeight="1">
      <c r="B70" s="135"/>
      <c r="C70" s="138"/>
      <c r="D70" s="9" t="s">
        <v>25</v>
      </c>
      <c r="E70" s="7" t="s">
        <v>18</v>
      </c>
      <c r="F70" s="8">
        <v>1</v>
      </c>
      <c r="G70" s="132"/>
    </row>
    <row r="71" spans="2:8" ht="20.25" customHeight="1">
      <c r="B71" s="135"/>
      <c r="C71" s="138"/>
      <c r="D71" s="9" t="s">
        <v>33</v>
      </c>
      <c r="E71" s="7" t="s">
        <v>60</v>
      </c>
      <c r="F71" s="8">
        <v>1</v>
      </c>
      <c r="G71" s="132"/>
      <c r="H71" s="17"/>
    </row>
    <row r="72" spans="2:8" ht="20.25" customHeight="1">
      <c r="B72" s="135"/>
      <c r="C72" s="138"/>
      <c r="D72" s="9" t="s">
        <v>26</v>
      </c>
      <c r="E72" s="10" t="s">
        <v>27</v>
      </c>
      <c r="F72" s="8">
        <v>2</v>
      </c>
      <c r="G72" s="132"/>
    </row>
    <row r="73" spans="2:8" ht="20.25" customHeight="1">
      <c r="B73" s="135"/>
      <c r="C73" s="138"/>
      <c r="D73" s="9" t="s">
        <v>34</v>
      </c>
      <c r="E73" s="10" t="s">
        <v>62</v>
      </c>
      <c r="F73" s="8">
        <v>1</v>
      </c>
      <c r="G73" s="132"/>
    </row>
    <row r="74" spans="2:8" ht="41.25" thickBot="1">
      <c r="B74" s="136"/>
      <c r="C74" s="139"/>
      <c r="D74" s="73" t="s">
        <v>35</v>
      </c>
      <c r="E74" s="74" t="s">
        <v>5</v>
      </c>
      <c r="F74" s="75">
        <v>1</v>
      </c>
      <c r="G74" s="133"/>
    </row>
    <row r="75" spans="2:8" ht="20.25" customHeight="1" thickBot="1">
      <c r="B75" s="140" t="s">
        <v>81</v>
      </c>
      <c r="C75" s="141"/>
      <c r="D75" s="141"/>
      <c r="E75" s="141"/>
      <c r="F75" s="141"/>
      <c r="G75" s="142"/>
    </row>
    <row r="76" spans="2:8" ht="40.5">
      <c r="B76" s="134" t="s">
        <v>82</v>
      </c>
      <c r="C76" s="137" t="s">
        <v>78</v>
      </c>
      <c r="D76" s="69" t="s">
        <v>43</v>
      </c>
      <c r="E76" s="70" t="s">
        <v>70</v>
      </c>
      <c r="F76" s="71">
        <v>2</v>
      </c>
      <c r="G76" s="131">
        <v>38000</v>
      </c>
    </row>
    <row r="77" spans="2:8" ht="20.25" customHeight="1">
      <c r="B77" s="135"/>
      <c r="C77" s="138"/>
      <c r="D77" s="11" t="s">
        <v>45</v>
      </c>
      <c r="E77" s="12" t="s">
        <v>9</v>
      </c>
      <c r="F77" s="8">
        <v>1</v>
      </c>
      <c r="G77" s="132"/>
    </row>
    <row r="78" spans="2:8" ht="40.5">
      <c r="B78" s="135"/>
      <c r="C78" s="138"/>
      <c r="D78" s="9" t="s">
        <v>28</v>
      </c>
      <c r="E78" s="7" t="s">
        <v>29</v>
      </c>
      <c r="F78" s="8">
        <v>1</v>
      </c>
      <c r="G78" s="132"/>
    </row>
    <row r="79" spans="2:8" ht="20.25" customHeight="1">
      <c r="B79" s="135"/>
      <c r="C79" s="138"/>
      <c r="D79" s="9" t="s">
        <v>22</v>
      </c>
      <c r="E79" s="10" t="s">
        <v>30</v>
      </c>
      <c r="F79" s="8">
        <v>2</v>
      </c>
      <c r="G79" s="132"/>
    </row>
    <row r="80" spans="2:8" ht="20.25" customHeight="1">
      <c r="B80" s="135"/>
      <c r="C80" s="138"/>
      <c r="D80" s="9" t="s">
        <v>34</v>
      </c>
      <c r="E80" s="10" t="s">
        <v>62</v>
      </c>
      <c r="F80" s="8">
        <v>1</v>
      </c>
      <c r="G80" s="132"/>
    </row>
    <row r="81" spans="1:8" ht="20.25" customHeight="1">
      <c r="B81" s="135"/>
      <c r="C81" s="138"/>
      <c r="D81" s="9" t="s">
        <v>31</v>
      </c>
      <c r="E81" s="10" t="s">
        <v>32</v>
      </c>
      <c r="F81" s="8">
        <v>1</v>
      </c>
      <c r="G81" s="132"/>
    </row>
    <row r="82" spans="1:8" ht="41.25" thickBot="1">
      <c r="B82" s="136"/>
      <c r="C82" s="139"/>
      <c r="D82" s="73" t="s">
        <v>35</v>
      </c>
      <c r="E82" s="74" t="s">
        <v>5</v>
      </c>
      <c r="F82" s="75">
        <v>1</v>
      </c>
      <c r="G82" s="133"/>
    </row>
    <row r="83" spans="1:8" ht="19.5" hidden="1" customHeight="1">
      <c r="A83" s="1"/>
      <c r="B83" s="82" t="s">
        <v>83</v>
      </c>
      <c r="C83" s="77"/>
      <c r="D83" s="77"/>
      <c r="E83" s="77"/>
      <c r="F83" s="77"/>
      <c r="G83" s="125"/>
      <c r="H83" s="1"/>
    </row>
    <row r="84" spans="1:8" ht="41.25" hidden="1" customHeight="1" thickBot="1">
      <c r="A84" s="1"/>
      <c r="B84" s="72" t="s">
        <v>84</v>
      </c>
      <c r="C84" s="5" t="s">
        <v>85</v>
      </c>
      <c r="D84" s="6" t="s">
        <v>86</v>
      </c>
      <c r="E84" s="7" t="s">
        <v>104</v>
      </c>
      <c r="F84" s="8">
        <v>1</v>
      </c>
      <c r="G84" s="126">
        <v>32070</v>
      </c>
      <c r="H84" s="1"/>
    </row>
    <row r="85" spans="1:8" ht="60.75" hidden="1">
      <c r="A85" s="1"/>
      <c r="B85" s="72"/>
      <c r="C85" s="5"/>
      <c r="D85" s="9" t="s">
        <v>44</v>
      </c>
      <c r="E85" s="18" t="s">
        <v>87</v>
      </c>
      <c r="F85" s="8">
        <v>1</v>
      </c>
      <c r="G85" s="126"/>
      <c r="H85" s="1"/>
    </row>
    <row r="86" spans="1:8" ht="23.25" hidden="1">
      <c r="A86" s="1"/>
      <c r="B86" s="72"/>
      <c r="C86" s="5"/>
      <c r="D86" s="9" t="s">
        <v>33</v>
      </c>
      <c r="E86" s="7" t="s">
        <v>60</v>
      </c>
      <c r="F86" s="8">
        <v>1</v>
      </c>
      <c r="G86" s="126"/>
      <c r="H86" s="1"/>
    </row>
    <row r="87" spans="1:8" ht="23.25" hidden="1">
      <c r="A87" s="1"/>
      <c r="B87" s="72"/>
      <c r="C87" s="5"/>
      <c r="D87" s="9" t="s">
        <v>26</v>
      </c>
      <c r="E87" s="10" t="s">
        <v>27</v>
      </c>
      <c r="F87" s="8">
        <v>2</v>
      </c>
      <c r="G87" s="126"/>
      <c r="H87" s="1"/>
    </row>
    <row r="88" spans="1:8" ht="40.5" hidden="1">
      <c r="A88" s="1"/>
      <c r="B88" s="72" t="s">
        <v>88</v>
      </c>
      <c r="C88" s="5" t="s">
        <v>85</v>
      </c>
      <c r="D88" s="6" t="s">
        <v>86</v>
      </c>
      <c r="E88" s="7" t="s">
        <v>104</v>
      </c>
      <c r="F88" s="8">
        <v>1</v>
      </c>
      <c r="G88" s="126">
        <v>33730</v>
      </c>
      <c r="H88" s="1"/>
    </row>
    <row r="89" spans="1:8" ht="60.75" hidden="1">
      <c r="A89" s="1"/>
      <c r="B89" s="72"/>
      <c r="C89" s="5"/>
      <c r="D89" s="9" t="s">
        <v>44</v>
      </c>
      <c r="E89" s="18" t="s">
        <v>87</v>
      </c>
      <c r="F89" s="8">
        <v>1</v>
      </c>
      <c r="G89" s="126"/>
      <c r="H89" s="1"/>
    </row>
    <row r="90" spans="1:8" ht="23.25" hidden="1">
      <c r="A90" s="1"/>
      <c r="B90" s="72"/>
      <c r="C90" s="5"/>
      <c r="D90" s="9" t="s">
        <v>33</v>
      </c>
      <c r="E90" s="7" t="s">
        <v>60</v>
      </c>
      <c r="F90" s="8">
        <v>1</v>
      </c>
      <c r="G90" s="126"/>
      <c r="H90" s="1"/>
    </row>
    <row r="91" spans="1:8" ht="23.25" hidden="1">
      <c r="A91" s="1"/>
      <c r="B91" s="72"/>
      <c r="C91" s="5"/>
      <c r="D91" s="9" t="s">
        <v>26</v>
      </c>
      <c r="E91" s="10" t="s">
        <v>27</v>
      </c>
      <c r="F91" s="8">
        <v>2</v>
      </c>
      <c r="G91" s="126"/>
      <c r="H91" s="1"/>
    </row>
    <row r="92" spans="1:8" ht="23.25" hidden="1">
      <c r="A92" s="1"/>
      <c r="B92" s="72"/>
      <c r="C92" s="5"/>
      <c r="D92" s="9" t="s">
        <v>34</v>
      </c>
      <c r="E92" s="10" t="s">
        <v>62</v>
      </c>
      <c r="F92" s="8">
        <v>1</v>
      </c>
      <c r="G92" s="126"/>
      <c r="H92" s="1"/>
    </row>
    <row r="93" spans="1:8" ht="23.25" hidden="1">
      <c r="A93" s="1"/>
      <c r="B93" s="72"/>
      <c r="C93" s="5"/>
      <c r="D93" s="9" t="s">
        <v>31</v>
      </c>
      <c r="E93" s="7" t="s">
        <v>32</v>
      </c>
      <c r="F93" s="8">
        <v>1</v>
      </c>
      <c r="G93" s="126"/>
      <c r="H93" s="1"/>
    </row>
    <row r="94" spans="1:8" ht="40.5" hidden="1">
      <c r="A94" s="1"/>
      <c r="B94" s="72" t="s">
        <v>89</v>
      </c>
      <c r="C94" s="5" t="s">
        <v>85</v>
      </c>
      <c r="D94" s="6" t="s">
        <v>86</v>
      </c>
      <c r="E94" s="7" t="s">
        <v>104</v>
      </c>
      <c r="F94" s="8">
        <v>1</v>
      </c>
      <c r="G94" s="126">
        <v>34590</v>
      </c>
      <c r="H94" s="1"/>
    </row>
    <row r="95" spans="1:8" ht="60.75" hidden="1">
      <c r="A95" s="1"/>
      <c r="B95" s="72"/>
      <c r="C95" s="5"/>
      <c r="D95" s="9" t="s">
        <v>44</v>
      </c>
      <c r="E95" s="18" t="s">
        <v>87</v>
      </c>
      <c r="F95" s="8">
        <v>1</v>
      </c>
      <c r="G95" s="126"/>
      <c r="H95" s="1"/>
    </row>
    <row r="96" spans="1:8" ht="23.25" hidden="1">
      <c r="A96" s="1"/>
      <c r="B96" s="72"/>
      <c r="C96" s="5"/>
      <c r="D96" s="9" t="s">
        <v>33</v>
      </c>
      <c r="E96" s="7" t="s">
        <v>60</v>
      </c>
      <c r="F96" s="8">
        <v>1</v>
      </c>
      <c r="G96" s="126"/>
      <c r="H96" s="1"/>
    </row>
    <row r="97" spans="1:8" ht="23.25" hidden="1">
      <c r="A97" s="1"/>
      <c r="B97" s="72"/>
      <c r="C97" s="5"/>
      <c r="D97" s="9" t="s">
        <v>26</v>
      </c>
      <c r="E97" s="10" t="s">
        <v>27</v>
      </c>
      <c r="F97" s="8">
        <v>2</v>
      </c>
      <c r="G97" s="126"/>
      <c r="H97" s="1"/>
    </row>
    <row r="98" spans="1:8" ht="23.25" hidden="1">
      <c r="B98" s="72"/>
      <c r="C98" s="5"/>
      <c r="D98" s="9" t="s">
        <v>34</v>
      </c>
      <c r="E98" s="10" t="s">
        <v>62</v>
      </c>
      <c r="F98" s="8">
        <v>1</v>
      </c>
      <c r="G98" s="126"/>
    </row>
    <row r="99" spans="1:8" ht="40.5" hidden="1">
      <c r="B99" s="72"/>
      <c r="C99" s="5"/>
      <c r="D99" s="9" t="s">
        <v>35</v>
      </c>
      <c r="E99" s="7" t="s">
        <v>5</v>
      </c>
      <c r="F99" s="8">
        <v>1</v>
      </c>
      <c r="G99" s="126"/>
    </row>
    <row r="100" spans="1:8" ht="40.5" hidden="1">
      <c r="A100" s="1"/>
      <c r="B100" s="72" t="s">
        <v>90</v>
      </c>
      <c r="C100" s="5" t="s">
        <v>85</v>
      </c>
      <c r="D100" s="6" t="s">
        <v>86</v>
      </c>
      <c r="E100" s="7" t="s">
        <v>104</v>
      </c>
      <c r="F100" s="8">
        <v>1</v>
      </c>
      <c r="G100" s="126">
        <v>34640</v>
      </c>
      <c r="H100" s="1"/>
    </row>
    <row r="101" spans="1:8" ht="60.75" hidden="1">
      <c r="A101" s="1"/>
      <c r="B101" s="72"/>
      <c r="C101" s="5"/>
      <c r="D101" s="9" t="s">
        <v>44</v>
      </c>
      <c r="E101" s="18" t="s">
        <v>87</v>
      </c>
      <c r="F101" s="8">
        <v>1</v>
      </c>
      <c r="G101" s="126"/>
      <c r="H101" s="1"/>
    </row>
    <row r="102" spans="1:8" ht="40.5" hidden="1">
      <c r="A102" s="1"/>
      <c r="B102" s="72"/>
      <c r="C102" s="5"/>
      <c r="D102" s="9" t="s">
        <v>28</v>
      </c>
      <c r="E102" s="7" t="s">
        <v>29</v>
      </c>
      <c r="F102" s="8">
        <v>1</v>
      </c>
      <c r="G102" s="126"/>
      <c r="H102" s="1"/>
    </row>
    <row r="103" spans="1:8" ht="23.25" hidden="1">
      <c r="A103" s="1"/>
      <c r="B103" s="72"/>
      <c r="C103" s="5"/>
      <c r="D103" s="9" t="s">
        <v>22</v>
      </c>
      <c r="E103" s="10" t="s">
        <v>30</v>
      </c>
      <c r="F103" s="8">
        <v>2</v>
      </c>
      <c r="G103" s="126"/>
      <c r="H103" s="1"/>
    </row>
    <row r="104" spans="1:8" ht="23.25" hidden="1">
      <c r="B104" s="72"/>
      <c r="C104" s="5"/>
      <c r="D104" s="9" t="s">
        <v>34</v>
      </c>
      <c r="E104" s="10" t="s">
        <v>62</v>
      </c>
      <c r="F104" s="8">
        <v>1</v>
      </c>
      <c r="G104" s="126"/>
    </row>
    <row r="105" spans="1:8" ht="40.5" hidden="1">
      <c r="B105" s="72"/>
      <c r="C105" s="5"/>
      <c r="D105" s="9" t="s">
        <v>35</v>
      </c>
      <c r="E105" s="7" t="s">
        <v>5</v>
      </c>
      <c r="F105" s="8">
        <v>1</v>
      </c>
      <c r="G105" s="126"/>
    </row>
    <row r="106" spans="1:8" ht="20.25" thickBot="1">
      <c r="A106" s="19"/>
      <c r="B106" s="143" t="s">
        <v>91</v>
      </c>
      <c r="C106" s="144"/>
      <c r="D106" s="144"/>
      <c r="E106" s="144"/>
      <c r="F106" s="144"/>
      <c r="G106" s="145"/>
      <c r="H106" s="4"/>
    </row>
    <row r="107" spans="1:8" ht="40.5">
      <c r="A107" s="1"/>
      <c r="B107" s="134" t="s">
        <v>92</v>
      </c>
      <c r="C107" s="137" t="s">
        <v>93</v>
      </c>
      <c r="D107" s="69" t="s">
        <v>94</v>
      </c>
      <c r="E107" s="70" t="s">
        <v>95</v>
      </c>
      <c r="F107" s="71">
        <v>2</v>
      </c>
      <c r="G107" s="131">
        <v>39200</v>
      </c>
    </row>
    <row r="108" spans="1:8" ht="20.25" customHeight="1">
      <c r="A108" s="1"/>
      <c r="B108" s="135"/>
      <c r="C108" s="138"/>
      <c r="D108" s="9" t="s">
        <v>25</v>
      </c>
      <c r="E108" s="7" t="s">
        <v>18</v>
      </c>
      <c r="F108" s="8">
        <v>1</v>
      </c>
      <c r="G108" s="132"/>
    </row>
    <row r="109" spans="1:8" ht="20.25" customHeight="1">
      <c r="A109" s="1"/>
      <c r="B109" s="135"/>
      <c r="C109" s="138"/>
      <c r="D109" s="9" t="s">
        <v>33</v>
      </c>
      <c r="E109" s="7" t="s">
        <v>60</v>
      </c>
      <c r="F109" s="8">
        <v>1</v>
      </c>
      <c r="G109" s="132"/>
    </row>
    <row r="110" spans="1:8" ht="21" customHeight="1" thickBot="1">
      <c r="A110" s="1"/>
      <c r="B110" s="136"/>
      <c r="C110" s="139"/>
      <c r="D110" s="73" t="s">
        <v>26</v>
      </c>
      <c r="E110" s="76" t="s">
        <v>27</v>
      </c>
      <c r="F110" s="75">
        <v>2</v>
      </c>
      <c r="G110" s="133"/>
    </row>
    <row r="111" spans="1:8" ht="40.5">
      <c r="A111" s="1"/>
      <c r="B111" s="134" t="s">
        <v>96</v>
      </c>
      <c r="C111" s="137" t="s">
        <v>93</v>
      </c>
      <c r="D111" s="69" t="s">
        <v>97</v>
      </c>
      <c r="E111" s="70" t="s">
        <v>95</v>
      </c>
      <c r="F111" s="71">
        <v>2</v>
      </c>
      <c r="G111" s="131">
        <v>41200</v>
      </c>
    </row>
    <row r="112" spans="1:8" ht="20.25" customHeight="1">
      <c r="A112" s="1"/>
      <c r="B112" s="135"/>
      <c r="C112" s="138"/>
      <c r="D112" s="9" t="s">
        <v>25</v>
      </c>
      <c r="E112" s="7" t="s">
        <v>18</v>
      </c>
      <c r="F112" s="8">
        <v>1</v>
      </c>
      <c r="G112" s="132"/>
    </row>
    <row r="113" spans="1:8" ht="20.25" customHeight="1">
      <c r="A113" s="1"/>
      <c r="B113" s="135"/>
      <c r="C113" s="138"/>
      <c r="D113" s="9" t="s">
        <v>33</v>
      </c>
      <c r="E113" s="7" t="s">
        <v>60</v>
      </c>
      <c r="F113" s="8">
        <v>1</v>
      </c>
      <c r="G113" s="132"/>
    </row>
    <row r="114" spans="1:8" ht="20.25" customHeight="1">
      <c r="A114" s="1"/>
      <c r="B114" s="135"/>
      <c r="C114" s="138"/>
      <c r="D114" s="9" t="s">
        <v>26</v>
      </c>
      <c r="E114" s="10" t="s">
        <v>27</v>
      </c>
      <c r="F114" s="8">
        <v>2</v>
      </c>
      <c r="G114" s="132"/>
    </row>
    <row r="115" spans="1:8" ht="20.25" customHeight="1">
      <c r="A115" s="1"/>
      <c r="B115" s="135"/>
      <c r="C115" s="138"/>
      <c r="D115" s="9" t="s">
        <v>34</v>
      </c>
      <c r="E115" s="10" t="s">
        <v>62</v>
      </c>
      <c r="F115" s="8">
        <v>1</v>
      </c>
      <c r="G115" s="132"/>
    </row>
    <row r="116" spans="1:8" ht="21" customHeight="1" thickBot="1">
      <c r="A116" s="1"/>
      <c r="B116" s="136"/>
      <c r="C116" s="139"/>
      <c r="D116" s="73" t="s">
        <v>31</v>
      </c>
      <c r="E116" s="74" t="s">
        <v>32</v>
      </c>
      <c r="F116" s="75">
        <v>1</v>
      </c>
      <c r="G116" s="133"/>
    </row>
    <row r="117" spans="1:8" ht="40.5">
      <c r="A117" s="1"/>
      <c r="B117" s="134" t="s">
        <v>98</v>
      </c>
      <c r="C117" s="137" t="s">
        <v>93</v>
      </c>
      <c r="D117" s="69" t="s">
        <v>99</v>
      </c>
      <c r="E117" s="70" t="s">
        <v>95</v>
      </c>
      <c r="F117" s="71">
        <v>2</v>
      </c>
      <c r="G117" s="131">
        <v>42000</v>
      </c>
    </row>
    <row r="118" spans="1:8" ht="20.25" customHeight="1">
      <c r="A118" s="1"/>
      <c r="B118" s="135"/>
      <c r="C118" s="138"/>
      <c r="D118" s="9" t="s">
        <v>25</v>
      </c>
      <c r="E118" s="7" t="s">
        <v>18</v>
      </c>
      <c r="F118" s="8">
        <v>1</v>
      </c>
      <c r="G118" s="132"/>
    </row>
    <row r="119" spans="1:8" ht="20.25" customHeight="1">
      <c r="A119" s="1"/>
      <c r="B119" s="135"/>
      <c r="C119" s="138"/>
      <c r="D119" s="9" t="s">
        <v>33</v>
      </c>
      <c r="E119" s="7" t="s">
        <v>60</v>
      </c>
      <c r="F119" s="8">
        <v>1</v>
      </c>
      <c r="G119" s="132"/>
    </row>
    <row r="120" spans="1:8" ht="20.25" customHeight="1">
      <c r="A120" s="1"/>
      <c r="B120" s="135"/>
      <c r="C120" s="138"/>
      <c r="D120" s="9" t="s">
        <v>26</v>
      </c>
      <c r="E120" s="10" t="s">
        <v>27</v>
      </c>
      <c r="F120" s="8">
        <v>2</v>
      </c>
      <c r="G120" s="132"/>
    </row>
    <row r="121" spans="1:8" ht="20.25" customHeight="1">
      <c r="A121" s="1"/>
      <c r="B121" s="135"/>
      <c r="C121" s="138"/>
      <c r="D121" s="9" t="s">
        <v>34</v>
      </c>
      <c r="E121" s="10" t="s">
        <v>62</v>
      </c>
      <c r="F121" s="8">
        <v>1</v>
      </c>
      <c r="G121" s="132"/>
    </row>
    <row r="122" spans="1:8" ht="41.25" thickBot="1">
      <c r="A122" s="1"/>
      <c r="B122" s="136"/>
      <c r="C122" s="139"/>
      <c r="D122" s="73" t="s">
        <v>35</v>
      </c>
      <c r="E122" s="74" t="s">
        <v>5</v>
      </c>
      <c r="F122" s="75">
        <v>1</v>
      </c>
      <c r="G122" s="133"/>
    </row>
    <row r="123" spans="1:8" ht="20.25" customHeight="1" thickBot="1">
      <c r="B123" s="140" t="s">
        <v>1</v>
      </c>
      <c r="C123" s="141"/>
      <c r="D123" s="141"/>
      <c r="E123" s="141"/>
      <c r="F123" s="141"/>
      <c r="G123" s="142"/>
    </row>
    <row r="124" spans="1:8" ht="48" customHeight="1">
      <c r="A124" s="20"/>
      <c r="B124" s="93" t="s">
        <v>169</v>
      </c>
      <c r="C124" s="94" t="s">
        <v>100</v>
      </c>
      <c r="D124" s="95" t="s">
        <v>170</v>
      </c>
      <c r="E124" s="96"/>
      <c r="F124" s="97">
        <v>1</v>
      </c>
      <c r="G124" s="127">
        <v>1000</v>
      </c>
    </row>
    <row r="125" spans="1:8" ht="61.5" hidden="1" thickBot="1">
      <c r="A125" s="20"/>
      <c r="B125" s="88" t="s">
        <v>167</v>
      </c>
      <c r="C125" s="89" t="s">
        <v>100</v>
      </c>
      <c r="D125" s="90" t="s">
        <v>168</v>
      </c>
      <c r="E125" s="91" t="s">
        <v>165</v>
      </c>
      <c r="F125" s="92">
        <v>1</v>
      </c>
      <c r="G125" s="127">
        <v>950</v>
      </c>
      <c r="H125" s="20"/>
    </row>
    <row r="126" spans="1:8" ht="61.5" hidden="1" thickBot="1">
      <c r="A126" s="20"/>
      <c r="B126" s="87" t="s">
        <v>167</v>
      </c>
      <c r="C126" s="83" t="s">
        <v>100</v>
      </c>
      <c r="D126" s="84" t="s">
        <v>168</v>
      </c>
      <c r="E126" s="85" t="s">
        <v>165</v>
      </c>
      <c r="F126" s="86">
        <v>1</v>
      </c>
      <c r="G126" s="127">
        <v>950</v>
      </c>
      <c r="H126" s="20"/>
    </row>
    <row r="127" spans="1:8" ht="61.5" hidden="1" thickBot="1">
      <c r="A127" s="20"/>
      <c r="B127" s="87" t="s">
        <v>167</v>
      </c>
      <c r="C127" s="83" t="s">
        <v>100</v>
      </c>
      <c r="D127" s="84" t="s">
        <v>168</v>
      </c>
      <c r="E127" s="85" t="s">
        <v>165</v>
      </c>
      <c r="F127" s="86">
        <v>1</v>
      </c>
      <c r="G127" s="128">
        <v>950</v>
      </c>
      <c r="H127" s="20"/>
    </row>
    <row r="128" spans="1:8" ht="48" customHeight="1" thickBot="1">
      <c r="B128" s="87" t="s">
        <v>172</v>
      </c>
      <c r="C128" s="83" t="s">
        <v>100</v>
      </c>
      <c r="D128" s="83" t="s">
        <v>171</v>
      </c>
      <c r="E128" s="85"/>
      <c r="F128" s="86">
        <v>1</v>
      </c>
      <c r="G128" s="129">
        <v>1150</v>
      </c>
    </row>
    <row r="129" ht="8.25" customHeight="1"/>
  </sheetData>
  <mergeCells count="56">
    <mergeCell ref="C48:C54"/>
    <mergeCell ref="B48:B54"/>
    <mergeCell ref="B59:B62"/>
    <mergeCell ref="C59:C62"/>
    <mergeCell ref="B63:B68"/>
    <mergeCell ref="C63:C68"/>
    <mergeCell ref="C56:F56"/>
    <mergeCell ref="G23:G29"/>
    <mergeCell ref="B47:G47"/>
    <mergeCell ref="B58:G58"/>
    <mergeCell ref="G31:G34"/>
    <mergeCell ref="G35:G40"/>
    <mergeCell ref="G41:G46"/>
    <mergeCell ref="G48:G54"/>
    <mergeCell ref="B23:B29"/>
    <mergeCell ref="C23:C29"/>
    <mergeCell ref="B31:B34"/>
    <mergeCell ref="C31:C34"/>
    <mergeCell ref="B30:G30"/>
    <mergeCell ref="B35:B40"/>
    <mergeCell ref="C35:C40"/>
    <mergeCell ref="B41:B46"/>
    <mergeCell ref="C41:C46"/>
    <mergeCell ref="B1:F1"/>
    <mergeCell ref="B3:G3"/>
    <mergeCell ref="B5:G5"/>
    <mergeCell ref="B22:G22"/>
    <mergeCell ref="G6:G9"/>
    <mergeCell ref="G10:G15"/>
    <mergeCell ref="G16:G21"/>
    <mergeCell ref="B6:B9"/>
    <mergeCell ref="C6:C9"/>
    <mergeCell ref="B10:B15"/>
    <mergeCell ref="C10:C15"/>
    <mergeCell ref="B16:B21"/>
    <mergeCell ref="C16:C21"/>
    <mergeCell ref="B123:G123"/>
    <mergeCell ref="G117:G122"/>
    <mergeCell ref="B111:B116"/>
    <mergeCell ref="C111:C116"/>
    <mergeCell ref="B117:B122"/>
    <mergeCell ref="C117:C122"/>
    <mergeCell ref="G111:G116"/>
    <mergeCell ref="B75:G75"/>
    <mergeCell ref="B106:G106"/>
    <mergeCell ref="B76:B82"/>
    <mergeCell ref="C76:C82"/>
    <mergeCell ref="B107:B110"/>
    <mergeCell ref="C107:C110"/>
    <mergeCell ref="G76:G82"/>
    <mergeCell ref="G107:G110"/>
    <mergeCell ref="G59:G62"/>
    <mergeCell ref="B69:B74"/>
    <mergeCell ref="C69:C74"/>
    <mergeCell ref="G63:G68"/>
    <mergeCell ref="G69:G74"/>
  </mergeCells>
  <pageMargins left="0.7" right="0.7" top="0.75" bottom="0.75" header="0.3" footer="0.3"/>
  <pageSetup paperSize="9" scale="37" orientation="portrait" r:id="rId1"/>
  <rowBreaks count="1" manualBreakCount="1">
    <brk id="5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view="pageBreakPreview" topLeftCell="D37" zoomScaleSheetLayoutView="100" workbookViewId="0">
      <selection activeCell="M9" sqref="M9"/>
    </sheetView>
  </sheetViews>
  <sheetFormatPr defaultRowHeight="12.75"/>
  <cols>
    <col min="1" max="1" width="3.140625" customWidth="1"/>
    <col min="2" max="2" width="16.42578125" customWidth="1"/>
    <col min="3" max="3" width="24.42578125" customWidth="1"/>
    <col min="4" max="4" width="18.28515625" customWidth="1"/>
    <col min="5" max="5" width="77.28515625" customWidth="1"/>
    <col min="6" max="6" width="7.85546875" style="21" customWidth="1"/>
    <col min="7" max="7" width="25.42578125" style="113" customWidth="1"/>
    <col min="8" max="8" width="1" customWidth="1"/>
  </cols>
  <sheetData>
    <row r="1" spans="1:7" ht="33.75" customHeight="1">
      <c r="B1" s="154"/>
      <c r="C1" s="154"/>
      <c r="D1" s="154"/>
      <c r="E1" s="154"/>
      <c r="F1" s="154"/>
    </row>
    <row r="2" spans="1:7" ht="18">
      <c r="A2" s="4"/>
      <c r="B2" s="155" t="s">
        <v>13</v>
      </c>
      <c r="C2" s="156"/>
      <c r="D2" s="156"/>
      <c r="E2" s="156"/>
      <c r="F2" s="156"/>
      <c r="G2" s="157"/>
    </row>
    <row r="3" spans="1:7" ht="25.5">
      <c r="B3" s="22" t="s">
        <v>52</v>
      </c>
      <c r="C3" s="22" t="s">
        <v>53</v>
      </c>
      <c r="D3" s="22" t="s">
        <v>54</v>
      </c>
      <c r="E3" s="23" t="s">
        <v>55</v>
      </c>
      <c r="F3" s="23" t="s">
        <v>0</v>
      </c>
      <c r="G3" s="117" t="s">
        <v>177</v>
      </c>
    </row>
    <row r="4" spans="1:7" ht="15">
      <c r="A4" s="4"/>
      <c r="B4" s="158" t="s">
        <v>105</v>
      </c>
      <c r="C4" s="158"/>
      <c r="D4" s="158"/>
      <c r="E4" s="158"/>
      <c r="F4" s="158"/>
      <c r="G4" s="158"/>
    </row>
    <row r="5" spans="1:7" ht="29.25" customHeight="1">
      <c r="B5" s="159" t="s">
        <v>106</v>
      </c>
      <c r="C5" s="160" t="s">
        <v>107</v>
      </c>
      <c r="D5" s="24" t="s">
        <v>108</v>
      </c>
      <c r="E5" s="25" t="s">
        <v>128</v>
      </c>
      <c r="F5" s="26">
        <v>1</v>
      </c>
      <c r="G5" s="161">
        <v>14800</v>
      </c>
    </row>
    <row r="6" spans="1:7" ht="15" customHeight="1">
      <c r="B6" s="159"/>
      <c r="C6" s="160"/>
      <c r="D6" s="27" t="s">
        <v>33</v>
      </c>
      <c r="E6" s="25" t="s">
        <v>60</v>
      </c>
      <c r="F6" s="26">
        <v>1</v>
      </c>
      <c r="G6" s="161"/>
    </row>
    <row r="7" spans="1:7" ht="15" customHeight="1">
      <c r="B7" s="159"/>
      <c r="C7" s="160"/>
      <c r="D7" s="27" t="s">
        <v>26</v>
      </c>
      <c r="E7" s="28" t="s">
        <v>27</v>
      </c>
      <c r="F7" s="26">
        <v>2</v>
      </c>
      <c r="G7" s="161"/>
    </row>
    <row r="8" spans="1:7" ht="29.25" customHeight="1">
      <c r="B8" s="159" t="s">
        <v>109</v>
      </c>
      <c r="C8" s="160" t="s">
        <v>110</v>
      </c>
      <c r="D8" s="24" t="s">
        <v>108</v>
      </c>
      <c r="E8" s="25" t="s">
        <v>128</v>
      </c>
      <c r="F8" s="26">
        <v>1</v>
      </c>
      <c r="G8" s="161">
        <v>16800</v>
      </c>
    </row>
    <row r="9" spans="1:7" ht="15" customHeight="1">
      <c r="B9" s="159"/>
      <c r="C9" s="160"/>
      <c r="D9" s="27" t="s">
        <v>33</v>
      </c>
      <c r="E9" s="25" t="s">
        <v>60</v>
      </c>
      <c r="F9" s="26">
        <v>1</v>
      </c>
      <c r="G9" s="161"/>
    </row>
    <row r="10" spans="1:7" ht="15" customHeight="1">
      <c r="B10" s="159"/>
      <c r="C10" s="160"/>
      <c r="D10" s="27" t="s">
        <v>26</v>
      </c>
      <c r="E10" s="28" t="s">
        <v>27</v>
      </c>
      <c r="F10" s="26">
        <v>2</v>
      </c>
      <c r="G10" s="161"/>
    </row>
    <row r="11" spans="1:7" ht="15" customHeight="1">
      <c r="B11" s="159"/>
      <c r="C11" s="160"/>
      <c r="D11" s="27" t="s">
        <v>34</v>
      </c>
      <c r="E11" s="29" t="s">
        <v>62</v>
      </c>
      <c r="F11" s="26">
        <v>1</v>
      </c>
      <c r="G11" s="161"/>
    </row>
    <row r="12" spans="1:7" ht="15" customHeight="1">
      <c r="B12" s="159"/>
      <c r="C12" s="160"/>
      <c r="D12" s="27" t="s">
        <v>39</v>
      </c>
      <c r="E12" s="25" t="s">
        <v>50</v>
      </c>
      <c r="F12" s="26">
        <v>1</v>
      </c>
      <c r="G12" s="161"/>
    </row>
    <row r="13" spans="1:7" ht="29.25" customHeight="1">
      <c r="A13" s="39"/>
      <c r="B13" s="159" t="s">
        <v>111</v>
      </c>
      <c r="C13" s="160" t="s">
        <v>107</v>
      </c>
      <c r="D13" s="24" t="s">
        <v>112</v>
      </c>
      <c r="E13" s="25" t="s">
        <v>128</v>
      </c>
      <c r="F13" s="26">
        <v>1</v>
      </c>
      <c r="G13" s="161">
        <v>17300</v>
      </c>
    </row>
    <row r="14" spans="1:7" ht="15" customHeight="1">
      <c r="B14" s="159"/>
      <c r="C14" s="160"/>
      <c r="D14" s="27" t="s">
        <v>33</v>
      </c>
      <c r="E14" s="25" t="s">
        <v>60</v>
      </c>
      <c r="F14" s="26">
        <v>1</v>
      </c>
      <c r="G14" s="161"/>
    </row>
    <row r="15" spans="1:7" ht="15" customHeight="1">
      <c r="B15" s="159"/>
      <c r="C15" s="160"/>
      <c r="D15" s="27" t="s">
        <v>26</v>
      </c>
      <c r="E15" s="28" t="s">
        <v>27</v>
      </c>
      <c r="F15" s="26">
        <v>2</v>
      </c>
      <c r="G15" s="161"/>
    </row>
    <row r="16" spans="1:7" ht="15" customHeight="1">
      <c r="B16" s="159"/>
      <c r="C16" s="160"/>
      <c r="D16" s="27" t="s">
        <v>34</v>
      </c>
      <c r="E16" s="28" t="s">
        <v>62</v>
      </c>
      <c r="F16" s="26">
        <v>1</v>
      </c>
      <c r="G16" s="161"/>
    </row>
    <row r="17" spans="1:7" ht="15" customHeight="1">
      <c r="B17" s="159"/>
      <c r="C17" s="160"/>
      <c r="D17" s="27" t="s">
        <v>35</v>
      </c>
      <c r="E17" s="25" t="s">
        <v>5</v>
      </c>
      <c r="F17" s="26">
        <v>1</v>
      </c>
      <c r="G17" s="161"/>
    </row>
    <row r="18" spans="1:7" ht="15" customHeight="1">
      <c r="A18" s="4"/>
      <c r="B18" s="158" t="s">
        <v>113</v>
      </c>
      <c r="C18" s="158"/>
      <c r="D18" s="158"/>
      <c r="E18" s="158"/>
      <c r="F18" s="158"/>
      <c r="G18" s="158"/>
    </row>
    <row r="19" spans="1:7" ht="29.25" customHeight="1">
      <c r="B19" s="159" t="s">
        <v>114</v>
      </c>
      <c r="C19" s="160" t="s">
        <v>36</v>
      </c>
      <c r="D19" s="24" t="s">
        <v>37</v>
      </c>
      <c r="E19" s="25" t="s">
        <v>128</v>
      </c>
      <c r="F19" s="26">
        <v>1</v>
      </c>
      <c r="G19" s="161">
        <v>15660</v>
      </c>
    </row>
    <row r="20" spans="1:7" ht="15" customHeight="1">
      <c r="B20" s="159"/>
      <c r="C20" s="160"/>
      <c r="D20" s="27" t="s">
        <v>33</v>
      </c>
      <c r="E20" s="25" t="s">
        <v>60</v>
      </c>
      <c r="F20" s="26">
        <v>1</v>
      </c>
      <c r="G20" s="161"/>
    </row>
    <row r="21" spans="1:7" ht="15" customHeight="1">
      <c r="B21" s="159"/>
      <c r="C21" s="160"/>
      <c r="D21" s="27" t="s">
        <v>26</v>
      </c>
      <c r="E21" s="29" t="s">
        <v>27</v>
      </c>
      <c r="F21" s="26">
        <v>2</v>
      </c>
      <c r="G21" s="161"/>
    </row>
    <row r="22" spans="1:7" ht="29.25" customHeight="1">
      <c r="B22" s="159" t="s">
        <v>115</v>
      </c>
      <c r="C22" s="160" t="s">
        <v>36</v>
      </c>
      <c r="D22" s="24" t="s">
        <v>37</v>
      </c>
      <c r="E22" s="25" t="s">
        <v>128</v>
      </c>
      <c r="F22" s="26">
        <v>1</v>
      </c>
      <c r="G22" s="161">
        <v>17300</v>
      </c>
    </row>
    <row r="23" spans="1:7" ht="15" customHeight="1">
      <c r="B23" s="159"/>
      <c r="C23" s="160"/>
      <c r="D23" s="27" t="s">
        <v>33</v>
      </c>
      <c r="E23" s="25" t="s">
        <v>60</v>
      </c>
      <c r="F23" s="26">
        <v>1</v>
      </c>
      <c r="G23" s="161"/>
    </row>
    <row r="24" spans="1:7" ht="15" customHeight="1">
      <c r="B24" s="159"/>
      <c r="C24" s="160"/>
      <c r="D24" s="27" t="s">
        <v>26</v>
      </c>
      <c r="E24" s="28" t="s">
        <v>27</v>
      </c>
      <c r="F24" s="26">
        <v>2</v>
      </c>
      <c r="G24" s="161"/>
    </row>
    <row r="25" spans="1:7" ht="15" customHeight="1">
      <c r="B25" s="159"/>
      <c r="C25" s="160"/>
      <c r="D25" s="27" t="s">
        <v>34</v>
      </c>
      <c r="E25" s="28" t="s">
        <v>62</v>
      </c>
      <c r="F25" s="26">
        <v>1</v>
      </c>
      <c r="G25" s="161"/>
    </row>
    <row r="26" spans="1:7" ht="15" customHeight="1">
      <c r="B26" s="159"/>
      <c r="C26" s="160"/>
      <c r="D26" s="27" t="s">
        <v>31</v>
      </c>
      <c r="E26" s="25" t="s">
        <v>129</v>
      </c>
      <c r="F26" s="26">
        <v>1</v>
      </c>
      <c r="G26" s="161"/>
    </row>
    <row r="27" spans="1:7" ht="29.25" customHeight="1">
      <c r="B27" s="159" t="s">
        <v>116</v>
      </c>
      <c r="C27" s="160" t="s">
        <v>36</v>
      </c>
      <c r="D27" s="24" t="s">
        <v>117</v>
      </c>
      <c r="E27" s="25" t="s">
        <v>128</v>
      </c>
      <c r="F27" s="26">
        <v>1</v>
      </c>
      <c r="G27" s="161">
        <v>18200</v>
      </c>
    </row>
    <row r="28" spans="1:7" ht="15" customHeight="1">
      <c r="B28" s="159"/>
      <c r="C28" s="160"/>
      <c r="D28" s="27" t="s">
        <v>33</v>
      </c>
      <c r="E28" s="25" t="s">
        <v>60</v>
      </c>
      <c r="F28" s="26">
        <v>1</v>
      </c>
      <c r="G28" s="161"/>
    </row>
    <row r="29" spans="1:7" ht="15" customHeight="1">
      <c r="B29" s="159"/>
      <c r="C29" s="160"/>
      <c r="D29" s="27" t="s">
        <v>26</v>
      </c>
      <c r="E29" s="28" t="s">
        <v>27</v>
      </c>
      <c r="F29" s="26">
        <v>2</v>
      </c>
      <c r="G29" s="161"/>
    </row>
    <row r="30" spans="1:7" ht="15" customHeight="1">
      <c r="B30" s="159"/>
      <c r="C30" s="160"/>
      <c r="D30" s="27" t="s">
        <v>34</v>
      </c>
      <c r="E30" s="28" t="s">
        <v>62</v>
      </c>
      <c r="F30" s="26">
        <v>1</v>
      </c>
      <c r="G30" s="161"/>
    </row>
    <row r="31" spans="1:7" ht="15" customHeight="1">
      <c r="B31" s="159"/>
      <c r="C31" s="160"/>
      <c r="D31" s="27" t="s">
        <v>35</v>
      </c>
      <c r="E31" s="25" t="s">
        <v>5</v>
      </c>
      <c r="F31" s="26">
        <v>1</v>
      </c>
      <c r="G31" s="161"/>
    </row>
    <row r="32" spans="1:7" ht="15" customHeight="1">
      <c r="A32" s="4"/>
      <c r="B32" s="158" t="s">
        <v>118</v>
      </c>
      <c r="C32" s="158"/>
      <c r="D32" s="158"/>
      <c r="E32" s="158"/>
      <c r="F32" s="158"/>
      <c r="G32" s="158"/>
    </row>
    <row r="33" spans="1:7" ht="29.25" customHeight="1">
      <c r="B33" s="159" t="s">
        <v>119</v>
      </c>
      <c r="C33" s="160" t="s">
        <v>38</v>
      </c>
      <c r="D33" s="24" t="s">
        <v>120</v>
      </c>
      <c r="E33" s="30" t="s">
        <v>128</v>
      </c>
      <c r="F33" s="26">
        <v>1</v>
      </c>
      <c r="G33" s="161">
        <v>17500</v>
      </c>
    </row>
    <row r="34" spans="1:7" ht="15" customHeight="1">
      <c r="B34" s="159"/>
      <c r="C34" s="160"/>
      <c r="D34" s="27" t="s">
        <v>33</v>
      </c>
      <c r="E34" s="30" t="s">
        <v>60</v>
      </c>
      <c r="F34" s="26">
        <v>1</v>
      </c>
      <c r="G34" s="161"/>
    </row>
    <row r="35" spans="1:7" ht="15" customHeight="1">
      <c r="B35" s="159"/>
      <c r="C35" s="160"/>
      <c r="D35" s="27" t="s">
        <v>26</v>
      </c>
      <c r="E35" s="31" t="s">
        <v>27</v>
      </c>
      <c r="F35" s="26">
        <v>2</v>
      </c>
      <c r="G35" s="161"/>
    </row>
    <row r="36" spans="1:7" ht="29.25" customHeight="1">
      <c r="B36" s="159" t="s">
        <v>121</v>
      </c>
      <c r="C36" s="160" t="s">
        <v>38</v>
      </c>
      <c r="D36" s="24" t="s">
        <v>120</v>
      </c>
      <c r="E36" s="30" t="s">
        <v>128</v>
      </c>
      <c r="F36" s="26">
        <v>1</v>
      </c>
      <c r="G36" s="161">
        <v>19200</v>
      </c>
    </row>
    <row r="37" spans="1:7" ht="15" customHeight="1">
      <c r="B37" s="159"/>
      <c r="C37" s="160"/>
      <c r="D37" s="27" t="s">
        <v>33</v>
      </c>
      <c r="E37" s="30" t="s">
        <v>60</v>
      </c>
      <c r="F37" s="26">
        <v>1</v>
      </c>
      <c r="G37" s="161"/>
    </row>
    <row r="38" spans="1:7" ht="15" customHeight="1">
      <c r="B38" s="159"/>
      <c r="C38" s="160"/>
      <c r="D38" s="27" t="s">
        <v>26</v>
      </c>
      <c r="E38" s="31" t="s">
        <v>27</v>
      </c>
      <c r="F38" s="26">
        <v>2</v>
      </c>
      <c r="G38" s="161"/>
    </row>
    <row r="39" spans="1:7" ht="15" customHeight="1">
      <c r="B39" s="159"/>
      <c r="C39" s="160"/>
      <c r="D39" s="27" t="s">
        <v>34</v>
      </c>
      <c r="E39" s="31" t="s">
        <v>62</v>
      </c>
      <c r="F39" s="26">
        <v>1</v>
      </c>
      <c r="G39" s="161"/>
    </row>
    <row r="40" spans="1:7" ht="15" customHeight="1">
      <c r="B40" s="159"/>
      <c r="C40" s="160"/>
      <c r="D40" s="27" t="s">
        <v>31</v>
      </c>
      <c r="E40" s="30" t="s">
        <v>129</v>
      </c>
      <c r="F40" s="26">
        <v>1</v>
      </c>
      <c r="G40" s="161"/>
    </row>
    <row r="41" spans="1:7" ht="29.25" customHeight="1">
      <c r="B41" s="159" t="s">
        <v>122</v>
      </c>
      <c r="C41" s="160" t="s">
        <v>38</v>
      </c>
      <c r="D41" s="24" t="s">
        <v>120</v>
      </c>
      <c r="E41" s="30" t="s">
        <v>128</v>
      </c>
      <c r="F41" s="26">
        <v>2</v>
      </c>
      <c r="G41" s="161">
        <v>20300</v>
      </c>
    </row>
    <row r="42" spans="1:7" ht="15" customHeight="1">
      <c r="B42" s="159"/>
      <c r="C42" s="160"/>
      <c r="D42" s="27" t="s">
        <v>33</v>
      </c>
      <c r="E42" s="30" t="s">
        <v>60</v>
      </c>
      <c r="F42" s="26">
        <v>1</v>
      </c>
      <c r="G42" s="161"/>
    </row>
    <row r="43" spans="1:7" ht="15" customHeight="1">
      <c r="B43" s="159"/>
      <c r="C43" s="160"/>
      <c r="D43" s="27" t="s">
        <v>26</v>
      </c>
      <c r="E43" s="31" t="s">
        <v>27</v>
      </c>
      <c r="F43" s="26">
        <v>2</v>
      </c>
      <c r="G43" s="161"/>
    </row>
    <row r="44" spans="1:7" ht="15" customHeight="1">
      <c r="B44" s="159"/>
      <c r="C44" s="160"/>
      <c r="D44" s="27" t="s">
        <v>34</v>
      </c>
      <c r="E44" s="31" t="s">
        <v>62</v>
      </c>
      <c r="F44" s="26">
        <v>1</v>
      </c>
      <c r="G44" s="161"/>
    </row>
    <row r="45" spans="1:7" ht="15" customHeight="1">
      <c r="B45" s="159"/>
      <c r="C45" s="160"/>
      <c r="D45" s="27" t="s">
        <v>35</v>
      </c>
      <c r="E45" s="30" t="s">
        <v>5</v>
      </c>
      <c r="F45" s="26">
        <v>1</v>
      </c>
      <c r="G45" s="161"/>
    </row>
    <row r="46" spans="1:7" ht="15" customHeight="1">
      <c r="A46" s="4"/>
      <c r="B46" s="158" t="s">
        <v>123</v>
      </c>
      <c r="C46" s="158"/>
      <c r="D46" s="158"/>
      <c r="E46" s="158"/>
      <c r="F46" s="158"/>
      <c r="G46" s="158"/>
    </row>
    <row r="47" spans="1:7" ht="29.25" customHeight="1">
      <c r="B47" s="159" t="s">
        <v>124</v>
      </c>
      <c r="C47" s="160" t="s">
        <v>38</v>
      </c>
      <c r="D47" s="24" t="s">
        <v>125</v>
      </c>
      <c r="E47" s="30" t="s">
        <v>128</v>
      </c>
      <c r="F47" s="26">
        <v>1</v>
      </c>
      <c r="G47" s="161">
        <v>19900</v>
      </c>
    </row>
    <row r="48" spans="1:7" ht="15" customHeight="1">
      <c r="B48" s="159"/>
      <c r="C48" s="160"/>
      <c r="D48" s="27" t="s">
        <v>33</v>
      </c>
      <c r="E48" s="30" t="s">
        <v>60</v>
      </c>
      <c r="F48" s="26">
        <v>1</v>
      </c>
      <c r="G48" s="161"/>
    </row>
    <row r="49" spans="1:7" ht="15" customHeight="1">
      <c r="B49" s="159"/>
      <c r="C49" s="160"/>
      <c r="D49" s="27" t="s">
        <v>26</v>
      </c>
      <c r="E49" s="31" t="s">
        <v>27</v>
      </c>
      <c r="F49" s="26">
        <v>2</v>
      </c>
      <c r="G49" s="161"/>
    </row>
    <row r="50" spans="1:7" ht="29.25" customHeight="1">
      <c r="B50" s="159" t="s">
        <v>126</v>
      </c>
      <c r="C50" s="160" t="s">
        <v>38</v>
      </c>
      <c r="D50" s="24" t="s">
        <v>125</v>
      </c>
      <c r="E50" s="30" t="s">
        <v>128</v>
      </c>
      <c r="F50" s="26">
        <v>1</v>
      </c>
      <c r="G50" s="161">
        <v>21200</v>
      </c>
    </row>
    <row r="51" spans="1:7" ht="15" customHeight="1">
      <c r="B51" s="159"/>
      <c r="C51" s="160"/>
      <c r="D51" s="27" t="s">
        <v>33</v>
      </c>
      <c r="E51" s="30" t="s">
        <v>60</v>
      </c>
      <c r="F51" s="26">
        <v>1</v>
      </c>
      <c r="G51" s="161"/>
    </row>
    <row r="52" spans="1:7" ht="15" customHeight="1">
      <c r="B52" s="159"/>
      <c r="C52" s="160"/>
      <c r="D52" s="27" t="s">
        <v>26</v>
      </c>
      <c r="E52" s="31" t="s">
        <v>27</v>
      </c>
      <c r="F52" s="26">
        <v>2</v>
      </c>
      <c r="G52" s="161"/>
    </row>
    <row r="53" spans="1:7" ht="15" customHeight="1">
      <c r="B53" s="159"/>
      <c r="C53" s="160"/>
      <c r="D53" s="27" t="s">
        <v>34</v>
      </c>
      <c r="E53" s="31" t="s">
        <v>62</v>
      </c>
      <c r="F53" s="26">
        <v>1</v>
      </c>
      <c r="G53" s="161"/>
    </row>
    <row r="54" spans="1:7" ht="15" customHeight="1">
      <c r="B54" s="159"/>
      <c r="C54" s="160"/>
      <c r="D54" s="27" t="s">
        <v>31</v>
      </c>
      <c r="E54" s="30" t="s">
        <v>129</v>
      </c>
      <c r="F54" s="26">
        <v>1</v>
      </c>
      <c r="G54" s="161"/>
    </row>
    <row r="55" spans="1:7" ht="29.25" customHeight="1">
      <c r="B55" s="159" t="s">
        <v>127</v>
      </c>
      <c r="C55" s="160" t="s">
        <v>38</v>
      </c>
      <c r="D55" s="24" t="s">
        <v>125</v>
      </c>
      <c r="E55" s="30" t="s">
        <v>128</v>
      </c>
      <c r="F55" s="26">
        <v>1</v>
      </c>
      <c r="G55" s="161">
        <v>22600</v>
      </c>
    </row>
    <row r="56" spans="1:7" ht="15" customHeight="1">
      <c r="B56" s="159"/>
      <c r="C56" s="160"/>
      <c r="D56" s="27" t="s">
        <v>33</v>
      </c>
      <c r="E56" s="30" t="s">
        <v>60</v>
      </c>
      <c r="F56" s="26">
        <v>1</v>
      </c>
      <c r="G56" s="161"/>
    </row>
    <row r="57" spans="1:7" ht="15" customHeight="1">
      <c r="B57" s="159"/>
      <c r="C57" s="160"/>
      <c r="D57" s="27" t="s">
        <v>26</v>
      </c>
      <c r="E57" s="31" t="s">
        <v>27</v>
      </c>
      <c r="F57" s="26">
        <v>2</v>
      </c>
      <c r="G57" s="161"/>
    </row>
    <row r="58" spans="1:7" ht="15" customHeight="1">
      <c r="B58" s="159"/>
      <c r="C58" s="160"/>
      <c r="D58" s="27" t="s">
        <v>34</v>
      </c>
      <c r="E58" s="31" t="s">
        <v>62</v>
      </c>
      <c r="F58" s="26">
        <v>1</v>
      </c>
      <c r="G58" s="161"/>
    </row>
    <row r="59" spans="1:7" ht="15" customHeight="1">
      <c r="B59" s="159"/>
      <c r="C59" s="160"/>
      <c r="D59" s="27" t="s">
        <v>35</v>
      </c>
      <c r="E59" s="30" t="s">
        <v>5</v>
      </c>
      <c r="F59" s="26">
        <v>1</v>
      </c>
      <c r="G59" s="161"/>
    </row>
    <row r="60" spans="1:7" ht="15">
      <c r="B60" s="158" t="s">
        <v>1</v>
      </c>
      <c r="C60" s="158"/>
      <c r="D60" s="158"/>
      <c r="E60" s="158"/>
      <c r="F60" s="158"/>
      <c r="G60" s="158"/>
    </row>
    <row r="61" spans="1:7" ht="57" customHeight="1">
      <c r="A61" s="20"/>
      <c r="B61" s="38" t="s">
        <v>173</v>
      </c>
      <c r="C61" s="32" t="s">
        <v>175</v>
      </c>
      <c r="D61" s="102" t="s">
        <v>174</v>
      </c>
      <c r="E61" s="33" t="s">
        <v>166</v>
      </c>
      <c r="F61" s="34">
        <v>1</v>
      </c>
      <c r="G61" s="118">
        <f>'Комплекты для распашных ворот'!G124</f>
        <v>1000</v>
      </c>
    </row>
    <row r="62" spans="1:7" ht="63" hidden="1">
      <c r="A62" s="20"/>
      <c r="B62" s="35" t="s">
        <v>102</v>
      </c>
      <c r="C62" s="35" t="s">
        <v>27</v>
      </c>
      <c r="D62" s="36" t="s">
        <v>26</v>
      </c>
      <c r="E62" s="36" t="s">
        <v>101</v>
      </c>
      <c r="F62" s="37">
        <v>1</v>
      </c>
      <c r="G62" s="119">
        <v>900</v>
      </c>
    </row>
    <row r="63" spans="1:7" ht="63" hidden="1">
      <c r="A63" s="20"/>
      <c r="B63" s="38" t="s">
        <v>103</v>
      </c>
      <c r="C63" s="38" t="s">
        <v>30</v>
      </c>
      <c r="D63" s="33" t="s">
        <v>22</v>
      </c>
      <c r="E63" s="33" t="s">
        <v>101</v>
      </c>
      <c r="F63" s="34">
        <v>1</v>
      </c>
      <c r="G63" s="119">
        <v>900</v>
      </c>
    </row>
  </sheetData>
  <mergeCells count="43">
    <mergeCell ref="B46:G46"/>
    <mergeCell ref="B60:G60"/>
    <mergeCell ref="B50:B54"/>
    <mergeCell ref="C50:C54"/>
    <mergeCell ref="G50:G54"/>
    <mergeCell ref="B55:B59"/>
    <mergeCell ref="C55:C59"/>
    <mergeCell ref="G55:G59"/>
    <mergeCell ref="B27:B31"/>
    <mergeCell ref="C27:C31"/>
    <mergeCell ref="G27:G31"/>
    <mergeCell ref="B47:B49"/>
    <mergeCell ref="C47:C49"/>
    <mergeCell ref="G47:G49"/>
    <mergeCell ref="B32:G32"/>
    <mergeCell ref="B33:B35"/>
    <mergeCell ref="C33:C35"/>
    <mergeCell ref="G33:G35"/>
    <mergeCell ref="B36:B40"/>
    <mergeCell ref="C36:C40"/>
    <mergeCell ref="G36:G40"/>
    <mergeCell ref="B41:B45"/>
    <mergeCell ref="C41:C45"/>
    <mergeCell ref="G41:G45"/>
    <mergeCell ref="B18:G18"/>
    <mergeCell ref="B22:B26"/>
    <mergeCell ref="C22:C26"/>
    <mergeCell ref="G22:G26"/>
    <mergeCell ref="B19:B21"/>
    <mergeCell ref="C19:C21"/>
    <mergeCell ref="G19:G21"/>
    <mergeCell ref="B8:B12"/>
    <mergeCell ref="C8:C12"/>
    <mergeCell ref="G8:G12"/>
    <mergeCell ref="B13:B17"/>
    <mergeCell ref="C13:C17"/>
    <mergeCell ref="G13:G17"/>
    <mergeCell ref="B1:F1"/>
    <mergeCell ref="B2:G2"/>
    <mergeCell ref="B4:G4"/>
    <mergeCell ref="B5:B7"/>
    <mergeCell ref="C5:C7"/>
    <mergeCell ref="G5:G7"/>
  </mergeCells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topLeftCell="C1" zoomScaleSheetLayoutView="100" workbookViewId="0">
      <selection activeCell="M10" sqref="M10"/>
    </sheetView>
  </sheetViews>
  <sheetFormatPr defaultRowHeight="12.75"/>
  <cols>
    <col min="1" max="1" width="1.28515625" customWidth="1"/>
    <col min="2" max="2" width="13.28515625" customWidth="1"/>
    <col min="3" max="3" width="23.85546875" customWidth="1"/>
    <col min="4" max="4" width="14.140625" customWidth="1"/>
    <col min="5" max="5" width="60.28515625" customWidth="1"/>
    <col min="6" max="6" width="8.85546875"/>
    <col min="7" max="7" width="18.7109375" style="113" customWidth="1"/>
    <col min="8" max="8" width="0.7109375" customWidth="1"/>
  </cols>
  <sheetData>
    <row r="1" spans="1:8" ht="25.5" customHeight="1"/>
    <row r="2" spans="1:8" ht="18">
      <c r="A2" s="2"/>
      <c r="B2" s="162" t="s">
        <v>14</v>
      </c>
      <c r="C2" s="162"/>
      <c r="D2" s="162"/>
      <c r="E2" s="162"/>
      <c r="F2" s="162"/>
      <c r="G2" s="162"/>
      <c r="H2" s="4"/>
    </row>
    <row r="3" spans="1:8" ht="26.25" thickBot="1">
      <c r="A3" s="2"/>
      <c r="B3" s="22" t="s">
        <v>52</v>
      </c>
      <c r="C3" s="22" t="s">
        <v>130</v>
      </c>
      <c r="D3" s="22" t="s">
        <v>54</v>
      </c>
      <c r="E3" s="22" t="s">
        <v>55</v>
      </c>
      <c r="F3" s="103" t="s">
        <v>0</v>
      </c>
      <c r="G3" s="115" t="s">
        <v>177</v>
      </c>
      <c r="H3" s="1"/>
    </row>
    <row r="4" spans="1:8" ht="20.100000000000001" customHeight="1" thickBot="1">
      <c r="A4" s="2"/>
      <c r="B4" s="163" t="s">
        <v>2</v>
      </c>
      <c r="C4" s="164"/>
      <c r="D4" s="164"/>
      <c r="E4" s="164"/>
      <c r="F4" s="164"/>
      <c r="G4" s="165"/>
      <c r="H4" s="4"/>
    </row>
    <row r="5" spans="1:8" ht="20.100000000000001" customHeight="1">
      <c r="A5" s="40"/>
      <c r="B5" s="166" t="s">
        <v>46</v>
      </c>
      <c r="C5" s="167" t="s">
        <v>138</v>
      </c>
      <c r="D5" s="104" t="s">
        <v>47</v>
      </c>
      <c r="E5" s="48" t="s">
        <v>16</v>
      </c>
      <c r="F5" s="105">
        <v>1</v>
      </c>
      <c r="G5" s="169">
        <v>11500</v>
      </c>
      <c r="H5" s="42"/>
    </row>
    <row r="6" spans="1:8" ht="20.100000000000001" customHeight="1">
      <c r="A6" s="40"/>
      <c r="B6" s="159"/>
      <c r="C6" s="168"/>
      <c r="D6" s="24" t="s">
        <v>131</v>
      </c>
      <c r="E6" s="25" t="s">
        <v>132</v>
      </c>
      <c r="F6" s="41">
        <v>1</v>
      </c>
      <c r="G6" s="170"/>
      <c r="H6" s="42"/>
    </row>
    <row r="7" spans="1:8" ht="20.100000000000001" customHeight="1">
      <c r="A7" s="40"/>
      <c r="B7" s="159"/>
      <c r="C7" s="168"/>
      <c r="D7" s="24" t="s">
        <v>33</v>
      </c>
      <c r="E7" s="25" t="s">
        <v>60</v>
      </c>
      <c r="F7" s="41">
        <v>1</v>
      </c>
      <c r="G7" s="170"/>
      <c r="H7" s="42"/>
    </row>
    <row r="8" spans="1:8" ht="20.100000000000001" customHeight="1">
      <c r="A8" s="40"/>
      <c r="B8" s="159"/>
      <c r="C8" s="168"/>
      <c r="D8" s="24" t="s">
        <v>26</v>
      </c>
      <c r="E8" s="43" t="s">
        <v>27</v>
      </c>
      <c r="F8" s="41">
        <v>1</v>
      </c>
      <c r="G8" s="170"/>
      <c r="H8" s="42"/>
    </row>
    <row r="9" spans="1:8" ht="20.100000000000001" customHeight="1">
      <c r="A9" s="40"/>
      <c r="B9" s="159" t="s">
        <v>46</v>
      </c>
      <c r="C9" s="168" t="s">
        <v>139</v>
      </c>
      <c r="D9" s="24" t="s">
        <v>47</v>
      </c>
      <c r="E9" s="25" t="s">
        <v>16</v>
      </c>
      <c r="F9" s="44">
        <v>1</v>
      </c>
      <c r="G9" s="170">
        <v>12000</v>
      </c>
      <c r="H9" s="42"/>
    </row>
    <row r="10" spans="1:8" ht="20.100000000000001" customHeight="1">
      <c r="A10" s="40"/>
      <c r="B10" s="159"/>
      <c r="C10" s="168"/>
      <c r="D10" s="24" t="s">
        <v>133</v>
      </c>
      <c r="E10" s="25" t="s">
        <v>134</v>
      </c>
      <c r="F10" s="44">
        <v>1</v>
      </c>
      <c r="G10" s="170"/>
      <c r="H10" s="42"/>
    </row>
    <row r="11" spans="1:8" ht="20.100000000000001" customHeight="1">
      <c r="A11" s="40"/>
      <c r="B11" s="159"/>
      <c r="C11" s="168"/>
      <c r="D11" s="24" t="s">
        <v>33</v>
      </c>
      <c r="E11" s="25" t="s">
        <v>60</v>
      </c>
      <c r="F11" s="41">
        <v>1</v>
      </c>
      <c r="G11" s="170"/>
      <c r="H11" s="42"/>
    </row>
    <row r="12" spans="1:8" ht="20.100000000000001" customHeight="1">
      <c r="A12" s="40"/>
      <c r="B12" s="159"/>
      <c r="C12" s="168"/>
      <c r="D12" s="24" t="s">
        <v>26</v>
      </c>
      <c r="E12" s="43" t="s">
        <v>27</v>
      </c>
      <c r="F12" s="41">
        <v>1</v>
      </c>
      <c r="G12" s="170"/>
      <c r="H12" s="42"/>
    </row>
    <row r="13" spans="1:8" ht="20.100000000000001" customHeight="1">
      <c r="A13" s="40"/>
      <c r="B13" s="159" t="s">
        <v>46</v>
      </c>
      <c r="C13" s="168" t="s">
        <v>140</v>
      </c>
      <c r="D13" s="24" t="s">
        <v>47</v>
      </c>
      <c r="E13" s="25" t="s">
        <v>16</v>
      </c>
      <c r="F13" s="41">
        <v>1</v>
      </c>
      <c r="G13" s="170">
        <v>12400</v>
      </c>
      <c r="H13" s="42"/>
    </row>
    <row r="14" spans="1:8" ht="20.100000000000001" customHeight="1">
      <c r="A14" s="40"/>
      <c r="B14" s="159"/>
      <c r="C14" s="168"/>
      <c r="D14" s="24" t="s">
        <v>135</v>
      </c>
      <c r="E14" s="25" t="s">
        <v>136</v>
      </c>
      <c r="F14" s="41">
        <v>1</v>
      </c>
      <c r="G14" s="170"/>
      <c r="H14" s="42"/>
    </row>
    <row r="15" spans="1:8" ht="20.100000000000001" customHeight="1">
      <c r="A15" s="40"/>
      <c r="B15" s="159"/>
      <c r="C15" s="168"/>
      <c r="D15" s="24" t="s">
        <v>33</v>
      </c>
      <c r="E15" s="25" t="s">
        <v>60</v>
      </c>
      <c r="F15" s="41">
        <v>1</v>
      </c>
      <c r="G15" s="170"/>
      <c r="H15" s="42"/>
    </row>
    <row r="16" spans="1:8" ht="20.100000000000001" customHeight="1">
      <c r="A16" s="40"/>
      <c r="B16" s="159"/>
      <c r="C16" s="168"/>
      <c r="D16" s="24" t="s">
        <v>26</v>
      </c>
      <c r="E16" s="43" t="s">
        <v>27</v>
      </c>
      <c r="F16" s="41">
        <v>1</v>
      </c>
      <c r="G16" s="170"/>
      <c r="H16" s="42"/>
    </row>
    <row r="17" spans="1:8" ht="20.100000000000001" customHeight="1">
      <c r="A17" s="40"/>
      <c r="B17" s="159" t="s">
        <v>48</v>
      </c>
      <c r="C17" s="168" t="s">
        <v>138</v>
      </c>
      <c r="D17" s="24" t="s">
        <v>49</v>
      </c>
      <c r="E17" s="25" t="s">
        <v>16</v>
      </c>
      <c r="F17" s="41">
        <v>1</v>
      </c>
      <c r="G17" s="170">
        <v>17500</v>
      </c>
      <c r="H17" s="42"/>
    </row>
    <row r="18" spans="1:8" ht="20.100000000000001" customHeight="1">
      <c r="A18" s="40"/>
      <c r="B18" s="159"/>
      <c r="C18" s="168"/>
      <c r="D18" s="24" t="s">
        <v>131</v>
      </c>
      <c r="E18" s="25" t="s">
        <v>132</v>
      </c>
      <c r="F18" s="41">
        <v>1</v>
      </c>
      <c r="G18" s="170"/>
      <c r="H18" s="42"/>
    </row>
    <row r="19" spans="1:8" ht="20.100000000000001" customHeight="1">
      <c r="A19" s="40"/>
      <c r="B19" s="159"/>
      <c r="C19" s="168"/>
      <c r="D19" s="24" t="s">
        <v>33</v>
      </c>
      <c r="E19" s="25" t="s">
        <v>60</v>
      </c>
      <c r="F19" s="41">
        <v>1</v>
      </c>
      <c r="G19" s="170"/>
      <c r="H19" s="42"/>
    </row>
    <row r="20" spans="1:8" ht="20.100000000000001" customHeight="1">
      <c r="A20" s="40"/>
      <c r="B20" s="159"/>
      <c r="C20" s="168"/>
      <c r="D20" s="24" t="s">
        <v>26</v>
      </c>
      <c r="E20" s="25" t="s">
        <v>27</v>
      </c>
      <c r="F20" s="41">
        <v>1</v>
      </c>
      <c r="G20" s="170"/>
      <c r="H20" s="42"/>
    </row>
    <row r="21" spans="1:8" ht="20.100000000000001" customHeight="1">
      <c r="A21" s="40"/>
      <c r="B21" s="159" t="s">
        <v>48</v>
      </c>
      <c r="C21" s="168" t="s">
        <v>138</v>
      </c>
      <c r="D21" s="24" t="s">
        <v>49</v>
      </c>
      <c r="E21" s="25" t="s">
        <v>16</v>
      </c>
      <c r="F21" s="41">
        <v>1</v>
      </c>
      <c r="G21" s="170">
        <v>18000</v>
      </c>
      <c r="H21" s="42"/>
    </row>
    <row r="22" spans="1:8" ht="20.100000000000001" customHeight="1">
      <c r="A22" s="40"/>
      <c r="B22" s="159"/>
      <c r="C22" s="168"/>
      <c r="D22" s="24" t="s">
        <v>133</v>
      </c>
      <c r="E22" s="25" t="s">
        <v>137</v>
      </c>
      <c r="F22" s="41">
        <v>1</v>
      </c>
      <c r="G22" s="170"/>
      <c r="H22" s="42"/>
    </row>
    <row r="23" spans="1:8" ht="20.100000000000001" customHeight="1">
      <c r="A23" s="40"/>
      <c r="B23" s="159"/>
      <c r="C23" s="168"/>
      <c r="D23" s="24" t="s">
        <v>33</v>
      </c>
      <c r="E23" s="25" t="s">
        <v>60</v>
      </c>
      <c r="F23" s="41">
        <v>1</v>
      </c>
      <c r="G23" s="170"/>
      <c r="H23" s="42"/>
    </row>
    <row r="24" spans="1:8" ht="20.100000000000001" customHeight="1">
      <c r="A24" s="40"/>
      <c r="B24" s="159"/>
      <c r="C24" s="168"/>
      <c r="D24" s="24" t="s">
        <v>26</v>
      </c>
      <c r="E24" s="25" t="s">
        <v>27</v>
      </c>
      <c r="F24" s="41">
        <v>1</v>
      </c>
      <c r="G24" s="170"/>
      <c r="H24" s="42"/>
    </row>
    <row r="25" spans="1:8" ht="20.100000000000001" customHeight="1">
      <c r="A25" s="40"/>
      <c r="B25" s="159" t="s">
        <v>48</v>
      </c>
      <c r="C25" s="168" t="s">
        <v>138</v>
      </c>
      <c r="D25" s="24" t="s">
        <v>49</v>
      </c>
      <c r="E25" s="25" t="s">
        <v>16</v>
      </c>
      <c r="F25" s="41">
        <v>1</v>
      </c>
      <c r="G25" s="170">
        <v>18500</v>
      </c>
      <c r="H25" s="42"/>
    </row>
    <row r="26" spans="1:8" ht="20.100000000000001" customHeight="1">
      <c r="A26" s="40"/>
      <c r="B26" s="159"/>
      <c r="C26" s="168"/>
      <c r="D26" s="24" t="s">
        <v>135</v>
      </c>
      <c r="E26" s="25" t="s">
        <v>136</v>
      </c>
      <c r="F26" s="41">
        <v>1</v>
      </c>
      <c r="G26" s="170"/>
      <c r="H26" s="42"/>
    </row>
    <row r="27" spans="1:8" ht="20.100000000000001" customHeight="1">
      <c r="A27" s="40"/>
      <c r="B27" s="159"/>
      <c r="C27" s="168"/>
      <c r="D27" s="24" t="s">
        <v>33</v>
      </c>
      <c r="E27" s="25" t="s">
        <v>60</v>
      </c>
      <c r="F27" s="41">
        <v>1</v>
      </c>
      <c r="G27" s="170"/>
      <c r="H27" s="42"/>
    </row>
    <row r="28" spans="1:8" ht="20.100000000000001" customHeight="1" thickBot="1">
      <c r="A28" s="40"/>
      <c r="B28" s="174"/>
      <c r="C28" s="175"/>
      <c r="D28" s="106" t="s">
        <v>26</v>
      </c>
      <c r="E28" s="107" t="s">
        <v>27</v>
      </c>
      <c r="F28" s="108">
        <v>1</v>
      </c>
      <c r="G28" s="176"/>
      <c r="H28" s="42"/>
    </row>
    <row r="29" spans="1:8" ht="19.5" customHeight="1" thickBot="1">
      <c r="A29" s="40"/>
      <c r="B29" s="171" t="s">
        <v>1</v>
      </c>
      <c r="C29" s="172"/>
      <c r="D29" s="172"/>
      <c r="E29" s="172"/>
      <c r="F29" s="172"/>
      <c r="G29" s="173"/>
      <c r="H29" s="40"/>
    </row>
    <row r="30" spans="1:8" ht="57" customHeight="1">
      <c r="A30" s="20"/>
      <c r="B30" s="35" t="s">
        <v>173</v>
      </c>
      <c r="C30" s="109" t="s">
        <v>175</v>
      </c>
      <c r="D30" s="110" t="s">
        <v>174</v>
      </c>
      <c r="E30" s="36"/>
      <c r="F30" s="37">
        <v>1</v>
      </c>
      <c r="G30" s="116">
        <f>'Комплекты для распашных ворот'!G124</f>
        <v>1000</v>
      </c>
    </row>
    <row r="31" spans="1:8" ht="4.5" customHeight="1"/>
  </sheetData>
  <mergeCells count="21">
    <mergeCell ref="B29:G29"/>
    <mergeCell ref="B25:B28"/>
    <mergeCell ref="C25:C28"/>
    <mergeCell ref="G25:G28"/>
    <mergeCell ref="B17:B20"/>
    <mergeCell ref="C17:C20"/>
    <mergeCell ref="G17:G20"/>
    <mergeCell ref="B21:B24"/>
    <mergeCell ref="C21:C24"/>
    <mergeCell ref="G21:G24"/>
    <mergeCell ref="B9:B12"/>
    <mergeCell ref="C9:C12"/>
    <mergeCell ref="G9:G12"/>
    <mergeCell ref="B13:B16"/>
    <mergeCell ref="C13:C16"/>
    <mergeCell ref="G13:G16"/>
    <mergeCell ref="B2:G2"/>
    <mergeCell ref="B4:G4"/>
    <mergeCell ref="B5:B8"/>
    <mergeCell ref="C5:C8"/>
    <mergeCell ref="G5:G8"/>
  </mergeCells>
  <pageMargins left="0.7" right="0.7" top="0.75" bottom="0.75" header="0.3" footer="0.3"/>
  <pageSetup paperSize="9"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zoomScale="85" zoomScaleSheetLayoutView="85" workbookViewId="0">
      <selection activeCell="M11" sqref="M11"/>
    </sheetView>
  </sheetViews>
  <sheetFormatPr defaultRowHeight="12.75"/>
  <cols>
    <col min="1" max="1" width="0.85546875" customWidth="1"/>
    <col min="2" max="2" width="13.28515625" customWidth="1"/>
    <col min="3" max="3" width="23.7109375" customWidth="1"/>
    <col min="4" max="4" width="17.42578125" customWidth="1"/>
    <col min="5" max="5" width="79.140625" style="68" customWidth="1"/>
    <col min="6" max="6" width="8.85546875"/>
    <col min="7" max="7" width="22.140625" style="114" customWidth="1"/>
    <col min="8" max="8" width="1.28515625" customWidth="1"/>
  </cols>
  <sheetData>
    <row r="1" spans="1:8" ht="21.95" customHeight="1">
      <c r="A1" s="2"/>
      <c r="B1" s="162" t="s">
        <v>3</v>
      </c>
      <c r="C1" s="162"/>
      <c r="D1" s="162"/>
      <c r="E1" s="162"/>
      <c r="F1" s="162"/>
      <c r="G1" s="162"/>
      <c r="H1" s="4"/>
    </row>
    <row r="2" spans="1:8" ht="45.75" customHeight="1" thickBot="1">
      <c r="A2" s="2"/>
      <c r="B2" s="45" t="s">
        <v>52</v>
      </c>
      <c r="C2" s="45" t="s">
        <v>141</v>
      </c>
      <c r="D2" s="45" t="s">
        <v>54</v>
      </c>
      <c r="E2" s="45" t="s">
        <v>55</v>
      </c>
      <c r="F2" s="46" t="s">
        <v>0</v>
      </c>
      <c r="G2" s="111" t="s">
        <v>177</v>
      </c>
      <c r="H2" s="1"/>
    </row>
    <row r="3" spans="1:8" ht="21.95" customHeight="1" thickTop="1">
      <c r="A3" s="2"/>
      <c r="B3" s="166" t="s">
        <v>6</v>
      </c>
      <c r="C3" s="167" t="s">
        <v>154</v>
      </c>
      <c r="D3" s="47" t="s">
        <v>142</v>
      </c>
      <c r="E3" s="48" t="s">
        <v>19</v>
      </c>
      <c r="F3" s="49">
        <v>1</v>
      </c>
      <c r="G3" s="178">
        <v>37800</v>
      </c>
      <c r="H3" s="1"/>
    </row>
    <row r="4" spans="1:8" ht="21.95" customHeight="1">
      <c r="A4" s="2"/>
      <c r="B4" s="159"/>
      <c r="C4" s="168"/>
      <c r="D4" s="27" t="s">
        <v>24</v>
      </c>
      <c r="E4" s="50" t="s">
        <v>155</v>
      </c>
      <c r="F4" s="26">
        <v>1</v>
      </c>
      <c r="G4" s="179"/>
      <c r="H4" s="1"/>
    </row>
    <row r="5" spans="1:8" ht="21.95" customHeight="1">
      <c r="A5" s="2"/>
      <c r="B5" s="159"/>
      <c r="C5" s="168"/>
      <c r="D5" s="27" t="s">
        <v>143</v>
      </c>
      <c r="E5" s="25" t="s">
        <v>10</v>
      </c>
      <c r="F5" s="26">
        <v>1</v>
      </c>
      <c r="G5" s="179"/>
      <c r="H5" s="1"/>
    </row>
    <row r="6" spans="1:8" ht="21.95" customHeight="1">
      <c r="A6" s="2"/>
      <c r="B6" s="159"/>
      <c r="C6" s="168"/>
      <c r="D6" s="27" t="s">
        <v>40</v>
      </c>
      <c r="E6" s="25" t="s">
        <v>17</v>
      </c>
      <c r="F6" s="26">
        <v>1</v>
      </c>
      <c r="G6" s="179"/>
      <c r="H6" s="1"/>
    </row>
    <row r="7" spans="1:8" ht="21.95" customHeight="1" thickBot="1">
      <c r="A7" s="2"/>
      <c r="B7" s="177"/>
      <c r="C7" s="177"/>
      <c r="D7" s="51" t="s">
        <v>35</v>
      </c>
      <c r="E7" s="52" t="s">
        <v>144</v>
      </c>
      <c r="F7" s="53">
        <v>1</v>
      </c>
      <c r="G7" s="180"/>
      <c r="H7" s="1"/>
    </row>
    <row r="8" spans="1:8" ht="21.95" customHeight="1" thickTop="1">
      <c r="A8" s="2"/>
      <c r="B8" s="181" t="s">
        <v>20</v>
      </c>
      <c r="C8" s="183" t="s">
        <v>158</v>
      </c>
      <c r="D8" s="62" t="s">
        <v>147</v>
      </c>
      <c r="E8" s="55" t="s">
        <v>19</v>
      </c>
      <c r="F8" s="63">
        <v>1</v>
      </c>
      <c r="G8" s="185">
        <v>46500</v>
      </c>
      <c r="H8" s="1"/>
    </row>
    <row r="9" spans="1:8" ht="21.95" customHeight="1">
      <c r="A9" s="2"/>
      <c r="B9" s="159"/>
      <c r="C9" s="168"/>
      <c r="D9" s="27" t="s">
        <v>41</v>
      </c>
      <c r="E9" s="50" t="s">
        <v>159</v>
      </c>
      <c r="F9" s="26">
        <v>1</v>
      </c>
      <c r="G9" s="179"/>
      <c r="H9" s="1"/>
    </row>
    <row r="10" spans="1:8" ht="21.95" customHeight="1">
      <c r="A10" s="2"/>
      <c r="B10" s="159"/>
      <c r="C10" s="168"/>
      <c r="D10" s="27" t="s">
        <v>148</v>
      </c>
      <c r="E10" s="25" t="s">
        <v>160</v>
      </c>
      <c r="F10" s="26">
        <v>1</v>
      </c>
      <c r="G10" s="179"/>
      <c r="H10" s="1"/>
    </row>
    <row r="11" spans="1:8" ht="21.95" customHeight="1">
      <c r="A11" s="2"/>
      <c r="B11" s="159"/>
      <c r="C11" s="168"/>
      <c r="D11" s="27" t="s">
        <v>143</v>
      </c>
      <c r="E11" s="50" t="s">
        <v>10</v>
      </c>
      <c r="F11" s="26">
        <v>1</v>
      </c>
      <c r="G11" s="179"/>
      <c r="H11" s="1"/>
    </row>
    <row r="12" spans="1:8" ht="21.95" customHeight="1">
      <c r="A12" s="2"/>
      <c r="B12" s="159"/>
      <c r="C12" s="168"/>
      <c r="D12" s="27" t="s">
        <v>40</v>
      </c>
      <c r="E12" s="25" t="s">
        <v>17</v>
      </c>
      <c r="F12" s="26">
        <v>1</v>
      </c>
      <c r="G12" s="179"/>
      <c r="H12" s="1"/>
    </row>
    <row r="13" spans="1:8" ht="21.95" customHeight="1" thickBot="1">
      <c r="A13" s="2"/>
      <c r="B13" s="182"/>
      <c r="C13" s="184"/>
      <c r="D13" s="64" t="s">
        <v>35</v>
      </c>
      <c r="E13" s="52" t="s">
        <v>5</v>
      </c>
      <c r="F13" s="53">
        <v>1</v>
      </c>
      <c r="G13" s="180"/>
      <c r="H13" s="1"/>
    </row>
    <row r="14" spans="1:8" ht="21.95" customHeight="1" thickTop="1">
      <c r="A14" s="40"/>
      <c r="B14" s="181" t="s">
        <v>7</v>
      </c>
      <c r="C14" s="183" t="s">
        <v>156</v>
      </c>
      <c r="D14" s="54" t="s">
        <v>145</v>
      </c>
      <c r="E14" s="55" t="s">
        <v>19</v>
      </c>
      <c r="F14" s="56">
        <v>1</v>
      </c>
      <c r="G14" s="185">
        <v>49500</v>
      </c>
      <c r="H14" s="42"/>
    </row>
    <row r="15" spans="1:8" ht="21.95" customHeight="1">
      <c r="A15" s="40"/>
      <c r="B15" s="159"/>
      <c r="C15" s="168"/>
      <c r="D15" s="24" t="s">
        <v>23</v>
      </c>
      <c r="E15" s="50" t="s">
        <v>157</v>
      </c>
      <c r="F15" s="57">
        <v>1</v>
      </c>
      <c r="G15" s="179"/>
      <c r="H15" s="42"/>
    </row>
    <row r="16" spans="1:8" ht="21.95" customHeight="1">
      <c r="A16" s="40"/>
      <c r="B16" s="159"/>
      <c r="C16" s="168"/>
      <c r="D16" s="58" t="s">
        <v>143</v>
      </c>
      <c r="E16" s="25" t="s">
        <v>10</v>
      </c>
      <c r="F16" s="57">
        <v>1</v>
      </c>
      <c r="G16" s="179"/>
      <c r="H16" s="42"/>
    </row>
    <row r="17" spans="1:8" ht="21.95" customHeight="1">
      <c r="A17" s="40"/>
      <c r="B17" s="159"/>
      <c r="C17" s="168"/>
      <c r="D17" s="24" t="s">
        <v>146</v>
      </c>
      <c r="E17" s="25" t="s">
        <v>15</v>
      </c>
      <c r="F17" s="41">
        <v>1</v>
      </c>
      <c r="G17" s="179"/>
      <c r="H17" s="42"/>
    </row>
    <row r="18" spans="1:8" ht="21.95" customHeight="1">
      <c r="A18" s="40"/>
      <c r="B18" s="159"/>
      <c r="C18" s="168"/>
      <c r="D18" s="59" t="s">
        <v>40</v>
      </c>
      <c r="E18" s="43" t="s">
        <v>17</v>
      </c>
      <c r="F18" s="34">
        <v>1</v>
      </c>
      <c r="G18" s="179"/>
      <c r="H18" s="42"/>
    </row>
    <row r="19" spans="1:8" ht="21.95" customHeight="1" thickBot="1">
      <c r="A19" s="40"/>
      <c r="B19" s="182"/>
      <c r="C19" s="184"/>
      <c r="D19" s="60" t="s">
        <v>35</v>
      </c>
      <c r="E19" s="52" t="s">
        <v>5</v>
      </c>
      <c r="F19" s="61">
        <v>1</v>
      </c>
      <c r="G19" s="180"/>
      <c r="H19" s="42"/>
    </row>
    <row r="20" spans="1:8" ht="21.95" customHeight="1" thickTop="1">
      <c r="A20" s="2"/>
      <c r="B20" s="181" t="s">
        <v>21</v>
      </c>
      <c r="C20" s="183" t="s">
        <v>163</v>
      </c>
      <c r="D20" s="62" t="s">
        <v>153</v>
      </c>
      <c r="E20" s="55" t="s">
        <v>19</v>
      </c>
      <c r="F20" s="63">
        <v>1</v>
      </c>
      <c r="G20" s="185">
        <v>72000</v>
      </c>
      <c r="H20" s="1"/>
    </row>
    <row r="21" spans="1:8" ht="21.95" customHeight="1">
      <c r="A21" s="2"/>
      <c r="B21" s="159"/>
      <c r="C21" s="168"/>
      <c r="D21" s="27" t="s">
        <v>42</v>
      </c>
      <c r="E21" s="50" t="s">
        <v>164</v>
      </c>
      <c r="F21" s="26">
        <v>1</v>
      </c>
      <c r="G21" s="179"/>
      <c r="H21" s="1"/>
    </row>
    <row r="22" spans="1:8" ht="21.95" customHeight="1">
      <c r="A22" s="2"/>
      <c r="B22" s="159"/>
      <c r="C22" s="168"/>
      <c r="D22" s="27" t="s">
        <v>148</v>
      </c>
      <c r="E22" s="25" t="s">
        <v>160</v>
      </c>
      <c r="F22" s="26">
        <v>2</v>
      </c>
      <c r="G22" s="179"/>
      <c r="H22" s="1"/>
    </row>
    <row r="23" spans="1:8" ht="21.95" customHeight="1">
      <c r="A23" s="2"/>
      <c r="B23" s="159"/>
      <c r="C23" s="168"/>
      <c r="D23" s="67" t="s">
        <v>143</v>
      </c>
      <c r="E23" s="25" t="s">
        <v>10</v>
      </c>
      <c r="F23" s="26">
        <v>1</v>
      </c>
      <c r="G23" s="179"/>
      <c r="H23" s="1"/>
    </row>
    <row r="24" spans="1:8" ht="21.95" customHeight="1">
      <c r="A24" s="2"/>
      <c r="B24" s="159"/>
      <c r="C24" s="168"/>
      <c r="D24" s="27" t="s">
        <v>152</v>
      </c>
      <c r="E24" s="25" t="s">
        <v>51</v>
      </c>
      <c r="F24" s="26">
        <v>1</v>
      </c>
      <c r="G24" s="179"/>
      <c r="H24" s="1"/>
    </row>
    <row r="25" spans="1:8" ht="21.95" customHeight="1">
      <c r="A25" s="2"/>
      <c r="B25" s="159"/>
      <c r="C25" s="168"/>
      <c r="D25" s="27" t="s">
        <v>40</v>
      </c>
      <c r="E25" s="25" t="s">
        <v>17</v>
      </c>
      <c r="F25" s="26">
        <v>1</v>
      </c>
      <c r="G25" s="179"/>
      <c r="H25" s="1"/>
    </row>
    <row r="26" spans="1:8" ht="21.95" customHeight="1" thickBot="1">
      <c r="A26" s="2"/>
      <c r="B26" s="182"/>
      <c r="C26" s="184"/>
      <c r="D26" s="51" t="s">
        <v>35</v>
      </c>
      <c r="E26" s="52" t="s">
        <v>144</v>
      </c>
      <c r="F26" s="53">
        <v>1</v>
      </c>
      <c r="G26" s="180"/>
      <c r="H26" s="1"/>
    </row>
    <row r="27" spans="1:8" ht="21.95" customHeight="1" thickTop="1">
      <c r="A27" s="2"/>
      <c r="B27" s="181" t="s">
        <v>8</v>
      </c>
      <c r="C27" s="183" t="s">
        <v>161</v>
      </c>
      <c r="D27" s="62" t="s">
        <v>149</v>
      </c>
      <c r="E27" s="55" t="s">
        <v>19</v>
      </c>
      <c r="F27" s="65">
        <v>1</v>
      </c>
      <c r="G27" s="185">
        <v>78500</v>
      </c>
      <c r="H27" s="1"/>
    </row>
    <row r="28" spans="1:8" ht="21.95" customHeight="1">
      <c r="A28" s="2"/>
      <c r="B28" s="159"/>
      <c r="C28" s="168"/>
      <c r="D28" s="27" t="s">
        <v>150</v>
      </c>
      <c r="E28" s="50" t="s">
        <v>162</v>
      </c>
      <c r="F28" s="66">
        <v>1</v>
      </c>
      <c r="G28" s="179"/>
      <c r="H28" s="1"/>
    </row>
    <row r="29" spans="1:8" ht="21.95" customHeight="1">
      <c r="A29" s="2"/>
      <c r="B29" s="159"/>
      <c r="C29" s="168"/>
      <c r="D29" s="67" t="s">
        <v>143</v>
      </c>
      <c r="E29" s="25" t="s">
        <v>10</v>
      </c>
      <c r="F29" s="66">
        <v>1</v>
      </c>
      <c r="G29" s="179"/>
      <c r="H29" s="1"/>
    </row>
    <row r="30" spans="1:8" ht="21.95" customHeight="1">
      <c r="A30" s="2"/>
      <c r="B30" s="159"/>
      <c r="C30" s="168"/>
      <c r="D30" s="27" t="s">
        <v>151</v>
      </c>
      <c r="E30" s="25" t="s">
        <v>11</v>
      </c>
      <c r="F30" s="66">
        <v>1</v>
      </c>
      <c r="G30" s="179"/>
      <c r="H30" s="1"/>
    </row>
    <row r="31" spans="1:8" ht="21.95" customHeight="1">
      <c r="A31" s="2"/>
      <c r="B31" s="159"/>
      <c r="C31" s="168"/>
      <c r="D31" s="27" t="s">
        <v>152</v>
      </c>
      <c r="E31" s="25" t="s">
        <v>4</v>
      </c>
      <c r="F31" s="26">
        <v>1</v>
      </c>
      <c r="G31" s="179"/>
      <c r="H31" s="1"/>
    </row>
    <row r="32" spans="1:8" ht="21.95" customHeight="1">
      <c r="A32" s="2"/>
      <c r="B32" s="159"/>
      <c r="C32" s="168"/>
      <c r="D32" s="27" t="s">
        <v>40</v>
      </c>
      <c r="E32" s="25" t="s">
        <v>17</v>
      </c>
      <c r="F32" s="26">
        <v>1</v>
      </c>
      <c r="G32" s="179"/>
      <c r="H32" s="1"/>
    </row>
    <row r="33" spans="1:8" ht="21.95" customHeight="1" thickBot="1">
      <c r="A33" s="2"/>
      <c r="B33" s="182"/>
      <c r="C33" s="184"/>
      <c r="D33" s="64" t="s">
        <v>35</v>
      </c>
      <c r="E33" s="52" t="s">
        <v>144</v>
      </c>
      <c r="F33" s="53">
        <v>1</v>
      </c>
      <c r="G33" s="180"/>
      <c r="H33" s="1"/>
    </row>
    <row r="34" spans="1:8" ht="21.95" customHeight="1" thickTop="1">
      <c r="B34" s="158" t="s">
        <v>1</v>
      </c>
      <c r="C34" s="158"/>
      <c r="D34" s="158"/>
      <c r="E34" s="158"/>
      <c r="F34" s="158"/>
      <c r="G34" s="158"/>
    </row>
    <row r="35" spans="1:8" ht="93" customHeight="1">
      <c r="A35" s="20"/>
      <c r="B35" s="38" t="s">
        <v>102</v>
      </c>
      <c r="C35" s="38" t="s">
        <v>27</v>
      </c>
      <c r="D35" s="33" t="s">
        <v>26</v>
      </c>
      <c r="E35" s="33"/>
      <c r="F35" s="34">
        <v>1</v>
      </c>
      <c r="G35" s="112">
        <f>'Комплекты для распашных ворот'!G124</f>
        <v>1000</v>
      </c>
      <c r="H35" s="20"/>
    </row>
    <row r="36" spans="1:8" ht="5.25" customHeight="1"/>
  </sheetData>
  <mergeCells count="17">
    <mergeCell ref="B34:G34"/>
    <mergeCell ref="B27:B33"/>
    <mergeCell ref="C27:C33"/>
    <mergeCell ref="G27:G33"/>
    <mergeCell ref="B20:B26"/>
    <mergeCell ref="C20:C26"/>
    <mergeCell ref="G20:G26"/>
    <mergeCell ref="B1:G1"/>
    <mergeCell ref="B3:B7"/>
    <mergeCell ref="C3:C7"/>
    <mergeCell ref="G3:G7"/>
    <mergeCell ref="B14:B19"/>
    <mergeCell ref="C14:C19"/>
    <mergeCell ref="G14:G19"/>
    <mergeCell ref="B8:B13"/>
    <mergeCell ref="C8:C13"/>
    <mergeCell ref="G8:G13"/>
  </mergeCells>
  <pageMargins left="0.7" right="0.7" top="0.75" bottom="0.7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Комплекты для распашных ворот</vt:lpstr>
      <vt:lpstr>Комплекты для откатных ворот</vt:lpstr>
      <vt:lpstr>Комплекты для секционных ворот</vt:lpstr>
      <vt:lpstr>Комплекты шлагбаумов</vt:lpstr>
      <vt:lpstr>'Комплекты для откатных ворот'!Область_печати</vt:lpstr>
      <vt:lpstr>'Комплекты для распашных ворот'!Область_печати</vt:lpstr>
      <vt:lpstr>'Комплекты для секционных ворот'!Область_печати</vt:lpstr>
      <vt:lpstr>'Комплекты шлагбаумов'!Область_печати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2016-06-08T10:08:54Z</cp:lastPrinted>
  <dcterms:created xsi:type="dcterms:W3CDTF">1996-10-08T23:32:33Z</dcterms:created>
  <dcterms:modified xsi:type="dcterms:W3CDTF">2016-06-08T10:34:41Z</dcterms:modified>
</cp:coreProperties>
</file>